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Graditeljstvo\Desktop\popločenje troškovnici\"/>
    </mc:Choice>
  </mc:AlternateContent>
  <workbookProtection workbookAlgorithmName="SHA-512" workbookHashValue="R+Kv99jWbPtTHYXnAQ47I2ypgDOoxTOmohFu6B83RlJgW4iBDgKKUiIWx0qqehGhWIuGIvEEXA7QCdS3uOXpbQ==" workbookSaltValue="IAo5FC3WiGKOVbm9XGQhUQ==" workbookSpinCount="100000" lockStructure="1"/>
  <bookViews>
    <workbookView xWindow="0" yWindow="0" windowWidth="24000" windowHeight="9735" tabRatio="910"/>
  </bookViews>
  <sheets>
    <sheet name="Ulice - Novalja" sheetId="27" r:id="rId1"/>
  </sheets>
  <definedNames>
    <definedName name="_xlnm.Print_Titles" localSheetId="0">'Ulice - Novalja'!$1:$1</definedName>
    <definedName name="_xlnm.Print_Area" localSheetId="0">'Ulice - Novalja'!$A$1:$F$263</definedName>
  </definedNames>
  <calcPr calcId="152511"/>
</workbook>
</file>

<file path=xl/calcChain.xml><?xml version="1.0" encoding="utf-8"?>
<calcChain xmlns="http://schemas.openxmlformats.org/spreadsheetml/2006/main">
  <c r="F214" i="27" l="1"/>
  <c r="F194" i="27" l="1"/>
  <c r="F211" i="27" l="1"/>
  <c r="D176" i="27"/>
  <c r="F26" i="27"/>
  <c r="F22" i="27"/>
  <c r="F28" i="27" s="1"/>
  <c r="F193" i="27"/>
  <c r="F192" i="27"/>
  <c r="F191" i="27"/>
  <c r="F185" i="27"/>
  <c r="D151" i="27"/>
  <c r="F13" i="27"/>
  <c r="F9" i="27"/>
  <c r="B246" i="27"/>
  <c r="B244" i="27"/>
  <c r="B242" i="27"/>
  <c r="B240" i="27"/>
  <c r="B238" i="27"/>
  <c r="B236" i="27"/>
  <c r="B234" i="27"/>
  <c r="B230" i="27"/>
  <c r="B228" i="27"/>
  <c r="B232" i="27"/>
  <c r="F65" i="27"/>
  <c r="F62" i="27"/>
  <c r="F60" i="27"/>
  <c r="F59" i="27"/>
  <c r="F58" i="27"/>
  <c r="F57" i="27"/>
  <c r="F56" i="27"/>
  <c r="F15" i="27" l="1"/>
  <c r="F228" i="27" s="1"/>
  <c r="F40" i="27"/>
  <c r="F213" i="27" l="1"/>
  <c r="F212" i="27"/>
  <c r="F210" i="27"/>
  <c r="F204" i="27"/>
  <c r="F202" i="27"/>
  <c r="F200" i="27"/>
  <c r="F183" i="27"/>
  <c r="F176" i="27"/>
  <c r="F173" i="27"/>
  <c r="F168" i="27"/>
  <c r="F167" i="27"/>
  <c r="F164" i="27"/>
  <c r="F163" i="27"/>
  <c r="F159" i="27"/>
  <c r="F158" i="27"/>
  <c r="F151" i="27"/>
  <c r="F148" i="27"/>
  <c r="F143" i="27"/>
  <c r="F142" i="27"/>
  <c r="F139" i="27"/>
  <c r="F138" i="27"/>
  <c r="F135" i="27"/>
  <c r="F134" i="27"/>
  <c r="F126" i="27"/>
  <c r="F125" i="27"/>
  <c r="F124" i="27"/>
  <c r="F123" i="27"/>
  <c r="F119" i="27"/>
  <c r="F118" i="27"/>
  <c r="F117" i="27"/>
  <c r="F113" i="27"/>
  <c r="F104" i="27"/>
  <c r="F103" i="27"/>
  <c r="F99" i="27"/>
  <c r="F98" i="27"/>
  <c r="F94" i="27"/>
  <c r="F106" i="27" s="1"/>
  <c r="F230" i="27"/>
  <c r="F128" i="27" l="1"/>
  <c r="F236" i="27" s="1"/>
  <c r="F153" i="27"/>
  <c r="F238" i="27" s="1"/>
  <c r="F178" i="27"/>
  <c r="F240" i="27" s="1"/>
  <c r="F242" i="27"/>
  <c r="F196" i="27"/>
  <c r="F216" i="27"/>
  <c r="F244" i="27" s="1"/>
  <c r="F234" i="27"/>
  <c r="F34" i="27"/>
  <c r="F47" i="27"/>
  <c r="F48" i="27"/>
  <c r="F49" i="27"/>
  <c r="F50" i="27"/>
  <c r="F51" i="27"/>
  <c r="F52" i="27"/>
  <c r="F53" i="27"/>
  <c r="F54" i="27"/>
  <c r="F55" i="27"/>
  <c r="F61" i="27"/>
  <c r="F63" i="27"/>
  <c r="F64" i="27"/>
  <c r="F67" i="27"/>
  <c r="F68" i="27"/>
  <c r="F69" i="27"/>
  <c r="F70" i="27"/>
  <c r="F71" i="27"/>
  <c r="F72" i="27"/>
  <c r="F73" i="27"/>
  <c r="F74" i="27"/>
  <c r="F75" i="27"/>
  <c r="F76" i="27"/>
  <c r="F77" i="27"/>
  <c r="F78" i="27"/>
  <c r="F79" i="27"/>
  <c r="F80" i="27"/>
  <c r="F81" i="27"/>
  <c r="F82" i="27"/>
  <c r="F83" i="27"/>
  <c r="F84" i="27"/>
  <c r="F46" i="27"/>
  <c r="F39" i="27"/>
  <c r="F86" i="27" l="1"/>
  <c r="F232" i="27" s="1"/>
  <c r="F222" i="27" l="1"/>
  <c r="F224" i="27" s="1"/>
  <c r="F246" i="27" s="1"/>
  <c r="F249" i="27" s="1"/>
  <c r="F251" i="27" s="1"/>
  <c r="F252" i="27" l="1"/>
</calcChain>
</file>

<file path=xl/sharedStrings.xml><?xml version="1.0" encoding="utf-8"?>
<sst xmlns="http://schemas.openxmlformats.org/spreadsheetml/2006/main" count="319" uniqueCount="190">
  <si>
    <t>kom</t>
  </si>
  <si>
    <t>OPIS RADOVA</t>
  </si>
  <si>
    <t>UKUPNO</t>
  </si>
  <si>
    <t>KOL.</t>
  </si>
  <si>
    <t>m'</t>
  </si>
  <si>
    <t>JED. MJ.</t>
  </si>
  <si>
    <t xml:space="preserve"> - šljunak veličine zrna 0-8 mm</t>
  </si>
  <si>
    <t xml:space="preserve"> - krupniji materijal iz iskopa</t>
  </si>
  <si>
    <t>Obračun po 1 m' dobavljene cijevi.</t>
  </si>
  <si>
    <t>6.</t>
  </si>
  <si>
    <t>JED.CIJENA</t>
  </si>
  <si>
    <t>6.1.</t>
  </si>
  <si>
    <t xml:space="preserve">U jediničnoj cijeni stavke obuhvaćeni su svi potrebni materijali, radovi, pomoćna sredstva i transporti potrebni za izvršenje stavke.                                                                             </t>
  </si>
  <si>
    <t xml:space="preserve"> - PE10 elektro spojnica D110 mm, SDR 11</t>
  </si>
  <si>
    <t xml:space="preserve"> - PE10 elektro spojnica D90 mm, SDR 11</t>
  </si>
  <si>
    <t xml:space="preserve"> - elektro koljeno D110 mm / 45°, SDR 11</t>
  </si>
  <si>
    <t xml:space="preserve"> - elektro t-komad EGAL D110 mm, SDR 11</t>
  </si>
  <si>
    <t xml:space="preserve"> - elektro t-komad RED. D110/90 mm, SDR 11</t>
  </si>
  <si>
    <t xml:space="preserve"> - elektro redukcija D110/90, SDR 11</t>
  </si>
  <si>
    <t xml:space="preserve"> - PE 100 tuljak D110 mm, SDR 17</t>
  </si>
  <si>
    <t xml:space="preserve"> - PE 100 tuljak D90 mm, SDR 17</t>
  </si>
  <si>
    <t xml:space="preserve"> - slobodna prirubnica D110 mm,  NP10 </t>
  </si>
  <si>
    <t xml:space="preserve"> - slobodna prirubnica D90 mm,  NP10 </t>
  </si>
  <si>
    <t xml:space="preserve"> - PE prijelaz D40 mm / MS R 5/4", SDR 11</t>
  </si>
  <si>
    <t xml:space="preserve"> - EV DN100</t>
  </si>
  <si>
    <t xml:space="preserve"> - EV DN80</t>
  </si>
  <si>
    <t xml:space="preserve"> - EBS - System DELTA DN 65</t>
  </si>
  <si>
    <t xml:space="preserve"> - EBS - System DELTA DN 80</t>
  </si>
  <si>
    <t xml:space="preserve"> - "N" komad 80</t>
  </si>
  <si>
    <t xml:space="preserve"> - ovalna hidrantska kapa</t>
  </si>
  <si>
    <t xml:space="preserve"> - ulična kapa Φ 125</t>
  </si>
  <si>
    <t xml:space="preserve"> - vijak M16x80</t>
  </si>
  <si>
    <t xml:space="preserve"> - vijak M16x60</t>
  </si>
  <si>
    <t xml:space="preserve"> - matica M 16</t>
  </si>
  <si>
    <t xml:space="preserve"> - gumena brtva Φ 100</t>
  </si>
  <si>
    <t xml:space="preserve"> - gumena brtva Φ 80</t>
  </si>
  <si>
    <t xml:space="preserve"> - garnitura za EV 100</t>
  </si>
  <si>
    <t xml:space="preserve"> - garnitura za EV 80</t>
  </si>
  <si>
    <t xml:space="preserve"> - propusni ventil mesingani 5/4"</t>
  </si>
  <si>
    <t xml:space="preserve"> - propusni ventil mesingani 3/4"</t>
  </si>
  <si>
    <t>1.</t>
  </si>
  <si>
    <t>Iskolčenje objekta.</t>
  </si>
  <si>
    <t>Rad obuhvaća sva geodetska mjerenja, kojima se podaci iz projekta prenose na teren ili s terena u projekte, osiguranje, profiliranje, obnavljanje i održavanje iskolčenih oznaka na terenu za sve vrijeme građenja, odnosno do predaje radova investitoru.</t>
  </si>
  <si>
    <t>Jediničnom cijenom uključen je sav potreban materijal i troškovi prijevoza vezani uz rad.</t>
  </si>
  <si>
    <t>Obračun se vrši po m' iskolčenog objekta.</t>
  </si>
  <si>
    <t>1.1.</t>
  </si>
  <si>
    <t>2.</t>
  </si>
  <si>
    <t>Lokacija i zaštita postojećih komunalnih instalacija.</t>
  </si>
  <si>
    <t xml:space="preserve">Rad obuhvaća ručni iskop rova za pronalaženje i zaštitu komunalnih instalacija i ostalih priključaka, kao što su zračni i podzemni vodovi električne energije, telefonski vodovi, vodovodi, kanalizacija i drugo, koji tijekom gradnje zbog primjerice prolaza teških i velikih vozila mogu biti ugrožene. </t>
  </si>
  <si>
    <t>Obračun se vrši po satu rada potrebnom za pronalaženje i zaštitu instalacija.</t>
  </si>
  <si>
    <t>sati</t>
  </si>
  <si>
    <t xml:space="preserve"> - PE 100 vodovodna cijev D110 x 8.1 mm, SRD 13,6 (isporuka u palicama L=12m)</t>
  </si>
  <si>
    <t xml:space="preserve"> - PE 100 vodovodna cijev D40 x 3.0 mm, SRD 13,6</t>
  </si>
  <si>
    <t xml:space="preserve"> - maramice za odmašćivanje</t>
  </si>
  <si>
    <t xml:space="preserve"> - traka "pozor  vodovod"</t>
  </si>
  <si>
    <t xml:space="preserve"> - podzemni hidrant DN 80/500</t>
  </si>
  <si>
    <t>Obračun po m' uklonjene cijevi.</t>
  </si>
  <si>
    <t>3.</t>
  </si>
  <si>
    <t>3.1.</t>
  </si>
  <si>
    <t>3.2.</t>
  </si>
  <si>
    <t xml:space="preserve">Kompletna izvedba betonskih slivnika s jednom rešetkom dim. svjetlog otvora 400x400 mm.         </t>
  </si>
  <si>
    <t>Obračun po komadu.</t>
  </si>
  <si>
    <t>U stavku je uključena dobava i montaža PEHD cijevi, betonska podloga i obloga cijevi, dobava i ugradnja slivničke rešetke s četvrtastim okvirom dimenzija 400 x 400 mm razreda opterećenja C250 i svi potrebni materijali, radovi, pomoćna sredstva i transporti za kompletnu izvedbu.</t>
  </si>
  <si>
    <t>Obračun po m' izvedene instalacije:</t>
  </si>
  <si>
    <t>Obračun po komadu prefabriciranih elemenata:</t>
  </si>
  <si>
    <t>3.3.</t>
  </si>
  <si>
    <t xml:space="preserve"> - odvodni kanal širine 20 cm</t>
  </si>
  <si>
    <t xml:space="preserve"> - rešetka  širine 20 cm (nehrđajući čelik)</t>
  </si>
  <si>
    <t xml:space="preserve"> - odvodni kanal širine 40 cm</t>
  </si>
  <si>
    <t xml:space="preserve"> - rešetka  širine 40 cm (nehrđajući čelik)</t>
  </si>
  <si>
    <t xml:space="preserve"> - iskop za vodovodne cijevi</t>
  </si>
  <si>
    <t>m3</t>
  </si>
  <si>
    <t xml:space="preserve"> - iskop za kanalizacijske cijevi</t>
  </si>
  <si>
    <t>U jediničnoj cijeni su obračunati: dobava, doprema, raznošenje duž rova prirodnog ili drobljenog pijeska veličine zrna 0-4 mm, ubacivanje pijeska u rov sa razastiranjem i planiranjem posteljice, potrebno nabijanje i podbijanje pijeska, kao i ostali radovi vezani za izradu posteljice i zaštitu cijevi.
Obračun po m3 ugrađenog pijeska u zbijenom stanju.</t>
  </si>
  <si>
    <t xml:space="preserve"> - posteljica vodovodnih cijevi</t>
  </si>
  <si>
    <t>4.</t>
  </si>
  <si>
    <t>Iskop građevne jame.</t>
  </si>
  <si>
    <t>Stavka obuhvaća iskope za građevne jame revizijskih i vodovodnih okna, te slivnika, predviđenih projektom.</t>
  </si>
  <si>
    <t>U jediničnoj cijeni sadržan je sav rad potreban za izradu iskopa, potrebna razupiranja, oplate, sva odvodnja, vertikalni prijenos i privremeno odlaganje iskopanog materijala, njegov utovar u prijevozna sredstva, prijevoz na određena mjesta i istovar, kao i uređenje i čišćenje terena poslije završetka radova.</t>
  </si>
  <si>
    <t>Obračun se vrši po m3 iskopanog materijala u sraslom stanju.</t>
  </si>
  <si>
    <t>5.</t>
  </si>
  <si>
    <t xml:space="preserve">Ugradnja poklopaca za okna     </t>
  </si>
  <si>
    <t>Rad obuhvaća nabavu, dopremu i ugradnju inox poklopaca za biranu završnu obradu i okvira samih poklopaca, veličine, težine i nosivosti prema uvjetima iz projekta.</t>
  </si>
  <si>
    <t xml:space="preserve">Svako odstupanje od projektom zadanih mjera i kota veće od ± 0,5 cm treba popraviti. </t>
  </si>
  <si>
    <t>Obračun po komadu ugrađenog okvira i poklopca.</t>
  </si>
  <si>
    <t xml:space="preserve"> - poklopac za vodomjerna okna dim. 400x500 mm nosivosti  C250</t>
  </si>
  <si>
    <t>Razni nepredviđeni i naknadni radovi.</t>
  </si>
  <si>
    <t>Obračun će se izvršiti po stvarno utrošenom materijalu i građevinskim normama za obavljeni rad. Predvidjeti 5% od vrijednosti radova na vodovodu i kanalizaciji.</t>
  </si>
  <si>
    <t>Obračun po stvarno izvedenim količinama.</t>
  </si>
  <si>
    <t>predviđa se</t>
  </si>
  <si>
    <t>4.1.</t>
  </si>
  <si>
    <t>2.1.</t>
  </si>
  <si>
    <t>2.2.</t>
  </si>
  <si>
    <t>Uklanjanje, odvoz  i zbrinjavanje postojećih vodovodnih cijevi. Cijevi se zbrinjavaju u skladu s propisima. U cijenu je uključen sav rad i materijal.</t>
  </si>
  <si>
    <t>Obračun se vrši po m3 .</t>
  </si>
  <si>
    <t xml:space="preserve">Odvoz viška materijala iz iskopa. Stavka obuhvaća ukrcaj materijala i transport na deponij. U cijenu je uključen sav potreban rad i materijal.              </t>
  </si>
  <si>
    <t>4.2.</t>
  </si>
  <si>
    <t>4.3.</t>
  </si>
  <si>
    <t>5.1.</t>
  </si>
  <si>
    <t>5.2.</t>
  </si>
  <si>
    <t xml:space="preserve"> - poklopac dim. 600x600 mm nosivosti  C250</t>
  </si>
  <si>
    <t>NAKNADNI I NEPREDVIĐENI RADOVI</t>
  </si>
  <si>
    <t>UKUPNO NAKNADNI I NEPREDVIĐENI RADOVI:</t>
  </si>
  <si>
    <t>PDV (25%)</t>
  </si>
  <si>
    <t>SVEUKUPNO S PDV-om (25%)</t>
  </si>
  <si>
    <t>PROJEKTANT:</t>
  </si>
  <si>
    <t>UKUPNO PRIPREMNI RADOVI (ZONA 1):</t>
  </si>
  <si>
    <t>PRIPREMNI RADOVI (ZONA 2)</t>
  </si>
  <si>
    <t>PRIPREMNI RADOVI (ZONA 3)</t>
  </si>
  <si>
    <t>VODOVOD (ZONA 2 i 3)</t>
  </si>
  <si>
    <t>OBORINSKA KANALIZACIJA ( ZONA 2)</t>
  </si>
  <si>
    <t>UKUPNO OBORINSKA KANALIZACIJA (ZONA 2):</t>
  </si>
  <si>
    <t>7.</t>
  </si>
  <si>
    <t>OBORINSKA KANALIZACIJA ( ZONA 3)</t>
  </si>
  <si>
    <t>8.</t>
  </si>
  <si>
    <t>9.</t>
  </si>
  <si>
    <t>ZEMLJANI RADOVI (ZONA 2)</t>
  </si>
  <si>
    <t>UKUPNO ZEMLJANI RADOVI (ZONA 2):</t>
  </si>
  <si>
    <t>ZEMLJANI RADOVI (ZONA 3)</t>
  </si>
  <si>
    <t>UKUPNO ZEMLJANI RADOVI (ZONA 3):</t>
  </si>
  <si>
    <t>BETONSKI RADOVI (ZONA 2)</t>
  </si>
  <si>
    <t>UKUPNO BETONSKI RADOVI (ZONA 2):</t>
  </si>
  <si>
    <t>BETONSKI RADOVI (ZONA 3)</t>
  </si>
  <si>
    <t>UKUPNO BETONSKI RADOVI (ZONA 3):</t>
  </si>
  <si>
    <t>Vedran Hrvatin, mag.ing.aedif.</t>
  </si>
  <si>
    <t>REKAPITULACIJA - HIDROINSTALACIJE</t>
  </si>
  <si>
    <t>1.2.</t>
  </si>
  <si>
    <t xml:space="preserve"> - lijevano-željezne vodovodne cijevi i fazonski komadi</t>
  </si>
  <si>
    <t>Nabava i doprema do deponije koju odredi Investitor vodovodnih PE (polietilen) cijevi, sa spajanjem sučeonim zavarivanjem ili elektrospojnicam, izrađene u svemu prema standardima HRN EN 12201:2011.</t>
  </si>
  <si>
    <r>
      <rPr>
        <sz val="11"/>
        <rFont val="Universans450_PP"/>
        <charset val="238"/>
      </rPr>
      <t xml:space="preserve">Nabava i doprema do deponije koju odredi Investitor PE (polietilen) </t>
    </r>
    <r>
      <rPr>
        <sz val="11"/>
        <rFont val="Arial"/>
        <family val="2"/>
        <charset val="238"/>
      </rPr>
      <t>lukova, spojnica, fazonskih komada, vijaka, brtvi i armatura te pomoćnog materijala, izrađenih u svemu prema standardima HRN EN 12201:2011.</t>
    </r>
  </si>
  <si>
    <r>
      <t>Obračun po dobavljenom komadu</t>
    </r>
    <r>
      <rPr>
        <sz val="10"/>
        <rFont val="Segoe UI"/>
        <family val="2"/>
        <charset val="238"/>
      </rPr>
      <t>.</t>
    </r>
  </si>
  <si>
    <t>Materijal:</t>
  </si>
  <si>
    <t>Fazonski komadi:</t>
  </si>
  <si>
    <t xml:space="preserve"> - PVC cijev  Φ 110/500mm, SN 4</t>
  </si>
  <si>
    <t>UKUPNO VODOVOD (ZONA 2 i 3):</t>
  </si>
  <si>
    <t>Rad obuhvaća betoniranje dna i zidova slivnika betonom C 25/30, sa dodatkom sredstva za povećanje vodonepropusnosti u dvostranoj oplati. Za unutarnju oplatu koristi se izgubljena oplata od vertikalno postavljene PEHD cijevi DN 500 mm.</t>
  </si>
  <si>
    <t>7.1.</t>
  </si>
  <si>
    <t xml:space="preserve"> - elektro obujmica/ventil D110/63mm SDR 11 (tip kao Georg Fischer ili jednakovrijedan) s okretnom glavom</t>
  </si>
  <si>
    <t xml:space="preserve"> - elektro redukcija D63/40, SDR 11</t>
  </si>
  <si>
    <t xml:space="preserve"> - elektro t-komad EGAL D40 mm, SDR 11</t>
  </si>
  <si>
    <t xml:space="preserve"> - elektro koljeno D40 mm / 90°, SDR 11</t>
  </si>
  <si>
    <t xml:space="preserve"> - elektro koljeno D40 mm / 45°, SDR 11</t>
  </si>
  <si>
    <t xml:space="preserve"> - PE100 EL. Spojnica D40 SDR 11</t>
  </si>
  <si>
    <t xml:space="preserve"> - PE 100 završna kapa</t>
  </si>
  <si>
    <t>10.</t>
  </si>
  <si>
    <t>Nabava, doprema i montaža PEHD rebrastih SN-8 kanalizacijskih cijevi i svih potrebnih fazonskih komada za razvod oborinske kanalizacije, komplet sa svim spojnim i montažnim materijalom.</t>
  </si>
  <si>
    <t xml:space="preserve"> - DN 160 PEHD SN8</t>
  </si>
  <si>
    <t xml:space="preserve"> - DN 200 PEHD SN8</t>
  </si>
  <si>
    <t xml:space="preserve"> - DN 250 PEHD SN8</t>
  </si>
  <si>
    <t>Iskop rova za vodovodne i kanalizacijske cijevi u svim kategorijama materijala, s planiranjem dna kanala s točnošću +/- 3 cm.
Dubina i širina iskopa prema detalju polaganja cijevi u kanal.
Iskopani materijal odložiti min. 1,0 m od ruba iskopa s jedne strane i odvojiti krupniji materijal od sitnijeg (veličina zrna do 10 cm). 
U jediničnoj cijeni obuhvaćen je iskop tla, sva potrebna razupiranja, crpljenje vode, privremeno odlaganje materijala iz iskopa, utovar i odvoz viška materijala na odlagalište i čišćenje terena u pojasu rova nakon dovršenja radova.
Obračun po m3 iskopanog materijala u sraslom stanju po idealnom presjeku.</t>
  </si>
  <si>
    <t>8.1.</t>
  </si>
  <si>
    <t>8.2.</t>
  </si>
  <si>
    <t>Zatrpavanje rova.
Zatrpavanje izvesti u slojevima i sabiti na traženu nosivost kako ne bi došlo do naknadnog slijeganja. 
Gornja kota zatrpavanja ovisi o potrebnoj površinskoj obradi terena.
Za ispunu rova do 30 cm iznad tjemena cijevi upotrijebiti prirodni ili drobljeni šljunak veličine zrna 0-8 mm. Od 30 cm iznad tjemena cijevi do završne obrade trga upotrijebiti krupniji materijal (izdvojeni materijal iz iskopa). Ukoliko u iskopu nema dovoljno odgovarajućeg materijala, izvoditelj ga mora dovesti s pozajmišta, što je uključeno u jediničnu cijenu stavke.
Zatrpavanje izvoditi u slojevima od 30 cm, uz polijevanje vodom. Materijal se zbija oprezno, ručno ili laganim sredstvima za sabijanje tla, kako ne bi došlo do oštećenja cijevi. 
Jedinična cijena stavke uključuje sav potreban rad, materijal, sredstva i transporte za izvedbu opisanog rada.
Obračun po m3 ugrađenog materijala:</t>
  </si>
  <si>
    <t>8.3.</t>
  </si>
  <si>
    <r>
      <t>m</t>
    </r>
    <r>
      <rPr>
        <vertAlign val="superscript"/>
        <sz val="11"/>
        <rFont val="Arial"/>
        <family val="2"/>
        <charset val="238"/>
      </rPr>
      <t>3</t>
    </r>
  </si>
  <si>
    <t xml:space="preserve"> - posteljica cijevi oborinske kanalizacije</t>
  </si>
  <si>
    <t>Kompletna izvedba monolitnog revizijskog okna oborinske kanalizacije. Revizijsko okno izvodi se od betona klase C 30/37, pravokutnog je presjeka, dimenzija prema projektu.        U jediničnu cijenu uključena je priprema podloge, nabava, doprema, ugradnja, njega tvornički pripremljenog betona, izvedba kinete, izvedba ležaja poklopca, uklanjanje oplate i čišćenje okoliša od otpada nastalog tijekom izvedbe revizijskog okna. Obračun po komadu kompletno izvedenog revizijskog okna.</t>
  </si>
  <si>
    <t xml:space="preserve"> - poklopac dim. 500x500 mm nosivosti  C250</t>
  </si>
  <si>
    <t>6.2.</t>
  </si>
  <si>
    <t>6.3.</t>
  </si>
  <si>
    <t>9.1.</t>
  </si>
  <si>
    <t>Kompletna izvedba monolitnog vodomjernog okna dimenzija 40x50cm. Vodomjerno okno izvodi se od betona klase C 30/37, pravokutnog je presjeka. U jediničnu cijenu uključena je priprema podloge, nabava, doprema, ugradnja, njega tvornički pripremljenog betona, izvedba kinete, izvedba ležaja poklopca, uklanjanje oplate i čišćenje okoliša od otpada nastalog tijekom izvedbe revizijskog okna. Obračun po komadu kompletno izvedenog revizijskog okna.</t>
  </si>
  <si>
    <t>UKUPNO PRIPREMNI RADOVI (ZONA 2):</t>
  </si>
  <si>
    <t>7.2.</t>
  </si>
  <si>
    <t>7.3.</t>
  </si>
  <si>
    <t>UKUPNO OBORINSKA KANALIZACIJA (ZONA 3):</t>
  </si>
  <si>
    <t>9.2.</t>
  </si>
  <si>
    <t>9.3.</t>
  </si>
  <si>
    <t>9.4.</t>
  </si>
  <si>
    <t>10.1.</t>
  </si>
  <si>
    <t xml:space="preserve"> - posteljica cijevi fekalne kanalizacije</t>
  </si>
  <si>
    <t xml:space="preserve">Izrada pješčane posteljice cijevi. </t>
  </si>
  <si>
    <t xml:space="preserve">Kompletna izvedba okna monolitne upojne bušotine prema detalju u grafičkom dijelu projekta (izrada upojnih bušotina je obuhvaćena u zasebnoj stavci). Okno se izvodi od betona klase C 30/37, pravokutnog je presjeka, dimenzija prema projektu. U jediničnu cijenu uključena je priprema podloge, nabava, doprema, ugradnja, njega tvornički pripremljenog betona, izvedba ležaja poklopca, uklanjanje oplate i čišćenje okoliša od otpada nastalog tijekom izvedbe okna.                                                                                                      Obračun po komadu kompletno izvedenog okna upojih bušotina. </t>
  </si>
  <si>
    <t>Izrada upojnih bušotina.                                                                                          Stavka obuhvaća nabavu materijala, prijevoz mehanizacije, upotrebu opreme te sav rad na izradi upojne bušotine promjera DN110, pojedinačne dubine 8m. U cijenu je uključena i nabava doprema i ugradnja običnih i perforiranih cijevi u upojnu bušotinu, prema projektu. Obračun po izvedenoj bušotini.</t>
  </si>
  <si>
    <t>Kompletna izvedba monolitnog revizijskog okna oborinske kanalizacije. Revizijsko okno izvodi se od betona klase C 30/37, pravokutnog je presjeka, svijetlih dimenzija 60x60 cm.        U jediničnu cijenu uključena je priprema podloge, nabava, doprema, ugradnja, njega tvornički pripremljenog betona, izvedba kinete, izvedba ležaja poklopca, uklanjanje oplate i čišćenje okoliša od otpada nastalog tijekom izvedbe revizijskog okna. Obračun po komadu kompletno izvedenog revizijskog okna.</t>
  </si>
  <si>
    <t xml:space="preserve">Nabava, doprema i montaža odvodnog kanala od prefabriciranih elemenata vodonepropusnog polimerbetona integriranim padom od 0,5 % u tijelu kanala . Predviđeni razred opterećenja je C250. Stavka obuhvaća priključak na cijev DN160 PEHD sa svim potrebnim elementima, čeonu stjenku za početak kanala, rešetku od nehrđajućeg čelika (uz obaveznu suglasnost projektanta i investitora za odabrani model) te sav potreban spojni, montažni i brtveni materijal za dovršenje radova. </t>
  </si>
  <si>
    <t xml:space="preserve"> - plinotjesni poklopac dim. 600x600 mm nosivosti  C250</t>
  </si>
  <si>
    <t>Opcija: - plinotjesni poklopac dim. 500x500 mm nosivosti  C250</t>
  </si>
  <si>
    <t>3</t>
  </si>
  <si>
    <t>4</t>
  </si>
  <si>
    <t>5</t>
  </si>
  <si>
    <t>5.3.</t>
  </si>
  <si>
    <t>6.4.</t>
  </si>
  <si>
    <t>6.5.</t>
  </si>
  <si>
    <t>7</t>
  </si>
  <si>
    <t>7.4.</t>
  </si>
  <si>
    <t>7.5.</t>
  </si>
  <si>
    <t>8</t>
  </si>
  <si>
    <t>9</t>
  </si>
  <si>
    <t>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</si>
</sst>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k_n_-;\-* #,##0.00\ _k_n_-;_-* &quot;-&quot;??\ _k_n_-;_-@_-"/>
    <numFmt numFmtId="165" formatCode="_-&quot;kn&quot;\ * #,##0.00_-;\-&quot;kn&quot;\ * #,##0.00_-;_-&quot;kn&quot;\ * &quot;-&quot;??_-;_-@_-"/>
  </numFmts>
  <fonts count="13">
    <font>
      <sz val="11"/>
      <name val="Arial"/>
      <charset val="238"/>
    </font>
    <font>
      <sz val="11"/>
      <name val="Arial"/>
      <family val="2"/>
      <charset val="238"/>
    </font>
    <font>
      <sz val="11"/>
      <color indexed="8"/>
      <name val="Calibri"/>
      <family val="2"/>
      <charset val="238"/>
    </font>
    <font>
      <sz val="11"/>
      <name val="Arial"/>
      <family val="2"/>
      <charset val="238"/>
    </font>
    <font>
      <sz val="10"/>
      <name val="Arial"/>
      <family val="2"/>
      <charset val="238"/>
    </font>
    <font>
      <sz val="10"/>
      <name val="Arial"/>
      <family val="2"/>
    </font>
    <font>
      <sz val="10"/>
      <name val="Arial"/>
      <family val="2"/>
      <charset val="238"/>
    </font>
    <font>
      <sz val="11"/>
      <color rgb="FFFF0000"/>
      <name val="Arial"/>
      <family val="2"/>
      <charset val="238"/>
    </font>
    <font>
      <b/>
      <sz val="11"/>
      <name val="Arial"/>
      <family val="2"/>
      <charset val="238"/>
    </font>
    <font>
      <b/>
      <sz val="10"/>
      <name val="Arial"/>
      <family val="2"/>
      <charset val="238"/>
    </font>
    <font>
      <sz val="11"/>
      <name val="Universans450_PP"/>
      <charset val="238"/>
    </font>
    <font>
      <sz val="10"/>
      <name val="Segoe UI"/>
      <family val="2"/>
      <charset val="238"/>
    </font>
    <font>
      <vertAlign val="superscript"/>
      <sz val="11"/>
      <name val="Arial"/>
      <family val="2"/>
      <charset val="238"/>
    </font>
  </fonts>
  <fills count="24">
    <fill>
      <patternFill patternType="none"/>
    </fill>
    <fill>
      <patternFill patternType="gray125"/>
    </fill>
    <fill>
      <patternFill patternType="solid">
        <fgColor indexed="31"/>
      </patternFill>
    </fill>
    <fill>
      <patternFill patternType="solid">
        <fgColor indexed="44"/>
      </patternFill>
    </fill>
    <fill>
      <patternFill patternType="solid">
        <fgColor indexed="9"/>
        <bgColor indexed="26"/>
      </patternFill>
    </fill>
    <fill>
      <patternFill patternType="solid">
        <fgColor indexed="45"/>
      </patternFill>
    </fill>
    <fill>
      <patternFill patternType="solid">
        <fgColor indexed="29"/>
      </patternFill>
    </fill>
    <fill>
      <patternFill patternType="solid">
        <fgColor indexed="47"/>
        <bgColor indexed="22"/>
      </patternFill>
    </fill>
    <fill>
      <patternFill patternType="solid">
        <fgColor indexed="42"/>
      </patternFill>
    </fill>
    <fill>
      <patternFill patternType="solid">
        <fgColor indexed="26"/>
      </patternFill>
    </fill>
    <fill>
      <patternFill patternType="solid">
        <fgColor indexed="26"/>
        <bgColor indexed="43"/>
      </patternFill>
    </fill>
    <fill>
      <patternFill patternType="solid">
        <fgColor indexed="46"/>
      </patternFill>
    </fill>
    <fill>
      <patternFill patternType="solid">
        <fgColor indexed="22"/>
      </patternFill>
    </fill>
    <fill>
      <patternFill patternType="solid">
        <fgColor indexed="27"/>
      </patternFill>
    </fill>
    <fill>
      <patternFill patternType="solid">
        <fgColor indexed="27"/>
        <bgColor indexed="41"/>
      </patternFill>
    </fill>
    <fill>
      <patternFill patternType="solid">
        <fgColor indexed="47"/>
      </patternFill>
    </fill>
    <fill>
      <patternFill patternType="solid">
        <fgColor indexed="22"/>
        <bgColor indexed="31"/>
      </patternFill>
    </fill>
    <fill>
      <patternFill patternType="solid">
        <fgColor indexed="29"/>
        <bgColor indexed="45"/>
      </patternFill>
    </fill>
    <fill>
      <patternFill patternType="solid">
        <fgColor indexed="11"/>
      </patternFill>
    </fill>
    <fill>
      <patternFill patternType="solid">
        <fgColor indexed="43"/>
      </patternFill>
    </fill>
    <fill>
      <patternFill patternType="solid">
        <fgColor indexed="43"/>
        <bgColor indexed="26"/>
      </patternFill>
    </fill>
    <fill>
      <patternFill patternType="solid">
        <fgColor theme="0" tint="-0.14999847407452621"/>
        <bgColor indexed="64"/>
      </patternFill>
    </fill>
    <fill>
      <patternFill patternType="solid">
        <fgColor rgb="FFB9DCFF"/>
        <bgColor indexed="64"/>
      </patternFill>
    </fill>
    <fill>
      <patternFill patternType="solid">
        <fgColor indexed="44"/>
        <bgColor indexed="64"/>
      </patternFill>
    </fill>
  </fills>
  <borders count="1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5217">
    <xf numFmtId="0" fontId="0" fillId="0" borderId="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5"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15"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9"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1"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4"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6" fillId="0" borderId="0"/>
    <xf numFmtId="165" fontId="4" fillId="0" borderId="0" applyFont="0" applyFill="0" applyBorder="0" applyAlignment="0" applyProtection="0"/>
  </cellStyleXfs>
  <cellXfs count="203">
    <xf numFmtId="0" fontId="0" fillId="0" borderId="0" xfId="0"/>
    <xf numFmtId="0" fontId="0" fillId="0" borderId="0" xfId="0" applyAlignment="1">
      <alignment wrapText="1"/>
    </xf>
    <xf numFmtId="0" fontId="0" fillId="0" borderId="0" xfId="0" applyAlignment="1">
      <alignment horizontal="center"/>
    </xf>
    <xf numFmtId="0" fontId="0" fillId="0" borderId="0" xfId="0" applyAlignment="1">
      <alignment horizontal="center" vertical="top"/>
    </xf>
    <xf numFmtId="4" fontId="0" fillId="0" borderId="0" xfId="0" applyNumberFormat="1"/>
    <xf numFmtId="4" fontId="7" fillId="0" borderId="5" xfId="0" applyNumberFormat="1" applyFont="1" applyBorder="1"/>
    <xf numFmtId="4" fontId="7" fillId="0" borderId="6" xfId="0" applyNumberFormat="1" applyFont="1" applyBorder="1"/>
    <xf numFmtId="4" fontId="7" fillId="0" borderId="0" xfId="0" applyNumberFormat="1" applyFont="1" applyBorder="1" applyAlignment="1">
      <alignment horizontal="center"/>
    </xf>
    <xf numFmtId="4" fontId="1" fillId="0" borderId="0" xfId="0" applyNumberFormat="1" applyFont="1"/>
    <xf numFmtId="0" fontId="1" fillId="0" borderId="0" xfId="5210" applyNumberFormat="1" applyFont="1" applyBorder="1" applyAlignment="1" applyProtection="1">
      <alignment vertical="top" wrapText="1"/>
      <protection hidden="1"/>
    </xf>
    <xf numFmtId="43" fontId="1" fillId="0" borderId="0" xfId="5210" applyFont="1" applyBorder="1" applyAlignment="1" applyProtection="1">
      <alignment horizontal="right"/>
      <protection hidden="1"/>
    </xf>
    <xf numFmtId="43" fontId="1" fillId="0" borderId="0" xfId="5210" applyFont="1" applyBorder="1" applyProtection="1">
      <protection hidden="1"/>
    </xf>
    <xf numFmtId="43" fontId="1" fillId="0" borderId="14" xfId="5210" applyFont="1" applyBorder="1" applyProtection="1">
      <protection hidden="1"/>
    </xf>
    <xf numFmtId="43" fontId="1" fillId="0" borderId="0" xfId="5210" applyFont="1" applyBorder="1" applyAlignment="1" applyProtection="1">
      <alignment vertical="top"/>
      <protection hidden="1"/>
    </xf>
    <xf numFmtId="0" fontId="7" fillId="0" borderId="0" xfId="0" applyFont="1" applyAlignment="1">
      <alignment horizontal="center" vertical="top"/>
    </xf>
    <xf numFmtId="0" fontId="7" fillId="0" borderId="0" xfId="0" applyFont="1" applyAlignment="1">
      <alignment wrapText="1"/>
    </xf>
    <xf numFmtId="0" fontId="7" fillId="0" borderId="0" xfId="0" applyFont="1" applyAlignment="1">
      <alignment horizontal="center"/>
    </xf>
    <xf numFmtId="4" fontId="7" fillId="0" borderId="0" xfId="0" applyNumberFormat="1" applyFont="1"/>
    <xf numFmtId="43" fontId="7" fillId="22" borderId="4" xfId="5210" applyFont="1" applyFill="1" applyBorder="1" applyAlignment="1" applyProtection="1">
      <alignment horizontal="center"/>
      <protection hidden="1"/>
    </xf>
    <xf numFmtId="4" fontId="7" fillId="22" borderId="4" xfId="5210" applyNumberFormat="1" applyFont="1" applyFill="1" applyBorder="1" applyProtection="1">
      <protection hidden="1"/>
    </xf>
    <xf numFmtId="0" fontId="7" fillId="0" borderId="5" xfId="0" applyFont="1" applyBorder="1" applyAlignment="1">
      <alignment horizontal="center"/>
    </xf>
    <xf numFmtId="0" fontId="7" fillId="0" borderId="6" xfId="0" applyFont="1" applyBorder="1" applyAlignment="1">
      <alignment horizontal="center"/>
    </xf>
    <xf numFmtId="49" fontId="7" fillId="0" borderId="0" xfId="0" applyNumberFormat="1" applyFont="1" applyAlignment="1">
      <alignment horizontal="center" vertical="top"/>
    </xf>
    <xf numFmtId="49" fontId="7" fillId="0" borderId="9" xfId="0" applyNumberFormat="1" applyFont="1" applyBorder="1" applyAlignment="1">
      <alignment horizontal="center" vertical="top"/>
    </xf>
    <xf numFmtId="0" fontId="7" fillId="0" borderId="0" xfId="0" applyFont="1" applyBorder="1" applyAlignment="1">
      <alignment horizontal="center"/>
    </xf>
    <xf numFmtId="49" fontId="7" fillId="0" borderId="13" xfId="0" applyNumberFormat="1" applyFont="1" applyBorder="1" applyAlignment="1">
      <alignment horizontal="center" vertical="top"/>
    </xf>
    <xf numFmtId="4" fontId="7" fillId="0" borderId="5" xfId="0" applyNumberFormat="1" applyFont="1" applyBorder="1" applyProtection="1">
      <protection hidden="1"/>
    </xf>
    <xf numFmtId="4" fontId="7" fillId="0" borderId="6" xfId="0" applyNumberFormat="1" applyFont="1" applyBorder="1" applyProtection="1">
      <protection hidden="1"/>
    </xf>
    <xf numFmtId="0" fontId="7" fillId="0" borderId="9" xfId="0" applyFont="1" applyBorder="1" applyAlignment="1">
      <alignment vertical="top"/>
    </xf>
    <xf numFmtId="0" fontId="7" fillId="0" borderId="9" xfId="0" applyFont="1" applyBorder="1"/>
    <xf numFmtId="0" fontId="7" fillId="0" borderId="0" xfId="0" applyFont="1" applyBorder="1" applyAlignment="1">
      <alignment wrapText="1"/>
    </xf>
    <xf numFmtId="4" fontId="7" fillId="0" borderId="0" xfId="0" applyNumberFormat="1" applyFont="1" applyBorder="1"/>
    <xf numFmtId="0" fontId="7" fillId="0" borderId="0" xfId="0" applyFont="1" applyBorder="1"/>
    <xf numFmtId="43" fontId="7" fillId="0" borderId="0" xfId="5210" applyFont="1" applyBorder="1" applyAlignment="1" applyProtection="1">
      <alignment horizontal="right"/>
      <protection hidden="1"/>
    </xf>
    <xf numFmtId="43" fontId="7" fillId="0" borderId="0" xfId="5210" applyFont="1" applyBorder="1" applyProtection="1">
      <protection hidden="1"/>
    </xf>
    <xf numFmtId="0" fontId="1" fillId="0" borderId="0" xfId="0" applyFont="1" applyAlignment="1">
      <alignment horizontal="center" vertical="top"/>
    </xf>
    <xf numFmtId="0" fontId="1" fillId="0" borderId="0" xfId="0" applyFont="1" applyAlignment="1">
      <alignment wrapText="1"/>
    </xf>
    <xf numFmtId="0" fontId="1" fillId="0" borderId="0" xfId="0" applyFont="1" applyAlignment="1">
      <alignment horizontal="center"/>
    </xf>
    <xf numFmtId="0" fontId="7" fillId="0" borderId="0" xfId="5210" applyNumberFormat="1" applyFont="1" applyFill="1" applyBorder="1" applyAlignment="1" applyProtection="1">
      <alignment vertical="top"/>
      <protection hidden="1"/>
    </xf>
    <xf numFmtId="0" fontId="7" fillId="0" borderId="0" xfId="5210" applyNumberFormat="1" applyFont="1" applyFill="1" applyBorder="1" applyAlignment="1" applyProtection="1">
      <alignment vertical="top" wrapText="1"/>
      <protection hidden="1"/>
    </xf>
    <xf numFmtId="0" fontId="7" fillId="0" borderId="17" xfId="5210" applyNumberFormat="1" applyFont="1" applyBorder="1" applyAlignment="1" applyProtection="1">
      <alignment vertical="top" wrapText="1"/>
      <protection hidden="1"/>
    </xf>
    <xf numFmtId="43" fontId="7" fillId="0" borderId="17" xfId="5210" applyFont="1" applyBorder="1" applyAlignment="1" applyProtection="1">
      <alignment horizontal="right"/>
      <protection hidden="1"/>
    </xf>
    <xf numFmtId="43" fontId="7" fillId="0" borderId="17" xfId="5210" applyFont="1" applyBorder="1" applyProtection="1">
      <protection hidden="1"/>
    </xf>
    <xf numFmtId="0" fontId="1" fillId="21" borderId="1" xfId="4980" applyFont="1" applyFill="1" applyBorder="1" applyAlignment="1" applyProtection="1">
      <alignment horizontal="center" vertical="top"/>
      <protection hidden="1"/>
    </xf>
    <xf numFmtId="0" fontId="8" fillId="21" borderId="2" xfId="5210" applyNumberFormat="1" applyFont="1" applyFill="1" applyBorder="1" applyAlignment="1" applyProtection="1">
      <alignment horizontal="left" vertical="center" wrapText="1"/>
      <protection hidden="1"/>
    </xf>
    <xf numFmtId="43" fontId="9" fillId="21" borderId="3" xfId="5210" applyFont="1" applyFill="1" applyBorder="1" applyAlignment="1" applyProtection="1">
      <alignment horizontal="center" vertical="center" wrapText="1"/>
      <protection hidden="1"/>
    </xf>
    <xf numFmtId="4" fontId="9" fillId="21" borderId="3" xfId="5210" applyNumberFormat="1" applyFont="1" applyFill="1" applyBorder="1" applyAlignment="1" applyProtection="1">
      <alignment horizontal="center" vertical="center" wrapText="1"/>
      <protection hidden="1"/>
    </xf>
    <xf numFmtId="0" fontId="8" fillId="22" borderId="1" xfId="4980" applyFont="1" applyFill="1" applyBorder="1" applyAlignment="1" applyProtection="1">
      <alignment horizontal="center" vertical="center"/>
      <protection hidden="1"/>
    </xf>
    <xf numFmtId="0" fontId="8" fillId="22" borderId="4" xfId="5210" applyNumberFormat="1" applyFont="1" applyFill="1" applyBorder="1" applyAlignment="1" applyProtection="1">
      <alignment vertical="center"/>
      <protection hidden="1"/>
    </xf>
    <xf numFmtId="43" fontId="1" fillId="22" borderId="4" xfId="5210" applyFont="1" applyFill="1" applyBorder="1" applyAlignment="1" applyProtection="1">
      <alignment horizontal="center"/>
      <protection hidden="1"/>
    </xf>
    <xf numFmtId="4" fontId="1" fillId="22" borderId="4" xfId="5210" applyNumberFormat="1" applyFont="1" applyFill="1" applyBorder="1" applyProtection="1">
      <protection hidden="1"/>
    </xf>
    <xf numFmtId="0" fontId="8" fillId="22" borderId="1" xfId="4980" applyFont="1" applyFill="1" applyBorder="1" applyAlignment="1" applyProtection="1">
      <alignment horizontal="center" vertical="top"/>
      <protection hidden="1"/>
    </xf>
    <xf numFmtId="49" fontId="1" fillId="0" borderId="5" xfId="0" applyNumberFormat="1" applyFont="1" applyBorder="1" applyAlignment="1">
      <alignment horizontal="center" vertical="top"/>
    </xf>
    <xf numFmtId="0" fontId="1" fillId="0" borderId="5" xfId="0" applyFont="1" applyFill="1" applyBorder="1" applyAlignment="1">
      <alignment vertical="top" wrapText="1"/>
    </xf>
    <xf numFmtId="0" fontId="1" fillId="0" borderId="5" xfId="0" applyFont="1" applyBorder="1" applyAlignment="1">
      <alignment horizontal="center"/>
    </xf>
    <xf numFmtId="49" fontId="1" fillId="0" borderId="6" xfId="0" applyNumberFormat="1" applyFont="1" applyBorder="1" applyAlignment="1">
      <alignment horizontal="center" vertical="top"/>
    </xf>
    <xf numFmtId="0" fontId="1" fillId="0" borderId="6" xfId="0" applyFont="1" applyFill="1" applyBorder="1" applyAlignment="1">
      <alignment vertical="top" wrapText="1"/>
    </xf>
    <xf numFmtId="0" fontId="1" fillId="0" borderId="6" xfId="0" applyFont="1" applyBorder="1" applyAlignment="1">
      <alignment horizontal="center"/>
    </xf>
    <xf numFmtId="49" fontId="1" fillId="0" borderId="7" xfId="0" applyNumberFormat="1" applyFont="1" applyBorder="1" applyAlignment="1">
      <alignment horizontal="center" vertical="top"/>
    </xf>
    <xf numFmtId="0" fontId="10" fillId="0" borderId="7" xfId="0" applyFont="1" applyFill="1" applyBorder="1" applyAlignment="1">
      <alignment vertical="top" wrapText="1"/>
    </xf>
    <xf numFmtId="0" fontId="1" fillId="0" borderId="7" xfId="0" applyFont="1" applyBorder="1" applyAlignment="1">
      <alignment horizontal="center"/>
    </xf>
    <xf numFmtId="49" fontId="1" fillId="0" borderId="0" xfId="0" applyNumberFormat="1" applyFont="1" applyAlignment="1">
      <alignment horizontal="center" vertical="top"/>
    </xf>
    <xf numFmtId="49" fontId="1" fillId="0" borderId="10" xfId="0" applyNumberFormat="1" applyFont="1" applyBorder="1" applyAlignment="1">
      <alignment horizontal="center" vertical="top"/>
    </xf>
    <xf numFmtId="0" fontId="1" fillId="0" borderId="5" xfId="0" applyFont="1" applyBorder="1" applyAlignment="1">
      <alignment wrapText="1"/>
    </xf>
    <xf numFmtId="0" fontId="1" fillId="0" borderId="11" xfId="0" applyFont="1" applyBorder="1" applyAlignment="1">
      <alignment horizontal="center"/>
    </xf>
    <xf numFmtId="49" fontId="1" fillId="0" borderId="9" xfId="0" applyNumberFormat="1" applyFont="1" applyBorder="1" applyAlignment="1">
      <alignment horizontal="center" vertical="top"/>
    </xf>
    <xf numFmtId="0" fontId="1" fillId="0" borderId="6" xfId="0" applyFont="1" applyBorder="1" applyAlignment="1">
      <alignment wrapText="1"/>
    </xf>
    <xf numFmtId="0" fontId="1" fillId="0" borderId="0" xfId="0" applyFont="1" applyBorder="1" applyAlignment="1">
      <alignment horizontal="center"/>
    </xf>
    <xf numFmtId="49" fontId="1" fillId="0" borderId="13" xfId="0" applyNumberFormat="1" applyFont="1" applyBorder="1" applyAlignment="1">
      <alignment horizontal="center" vertical="top"/>
    </xf>
    <xf numFmtId="0" fontId="1" fillId="0" borderId="7" xfId="0" applyFont="1" applyBorder="1" applyAlignment="1">
      <alignment wrapText="1"/>
    </xf>
    <xf numFmtId="0" fontId="1" fillId="0" borderId="14" xfId="0" applyFont="1" applyBorder="1" applyAlignment="1">
      <alignment horizontal="center"/>
    </xf>
    <xf numFmtId="49" fontId="8" fillId="22" borderId="1" xfId="4980" applyNumberFormat="1" applyFont="1" applyFill="1" applyBorder="1" applyAlignment="1" applyProtection="1">
      <alignment horizontal="center" vertical="center"/>
      <protection hidden="1"/>
    </xf>
    <xf numFmtId="0" fontId="1" fillId="0" borderId="5" xfId="4980" applyFont="1" applyBorder="1" applyAlignment="1" applyProtection="1">
      <alignment horizontal="center" vertical="top"/>
      <protection hidden="1"/>
    </xf>
    <xf numFmtId="0" fontId="1" fillId="0" borderId="5" xfId="5210" applyNumberFormat="1" applyFont="1" applyBorder="1" applyAlignment="1" applyProtection="1">
      <alignment vertical="top" wrapText="1"/>
      <protection hidden="1"/>
    </xf>
    <xf numFmtId="43" fontId="1" fillId="0" borderId="5" xfId="5210" applyFont="1" applyBorder="1" applyAlignment="1" applyProtection="1">
      <alignment horizontal="right"/>
      <protection hidden="1"/>
    </xf>
    <xf numFmtId="0" fontId="1" fillId="0" borderId="6" xfId="4980" applyFont="1" applyBorder="1" applyAlignment="1" applyProtection="1">
      <alignment vertical="top"/>
      <protection hidden="1"/>
    </xf>
    <xf numFmtId="0" fontId="1" fillId="0" borderId="6" xfId="5210" applyNumberFormat="1" applyFont="1" applyBorder="1" applyAlignment="1" applyProtection="1">
      <alignment vertical="top" wrapText="1"/>
      <protection hidden="1"/>
    </xf>
    <xf numFmtId="43" fontId="1" fillId="0" borderId="6" xfId="5210" applyFont="1" applyBorder="1" applyAlignment="1" applyProtection="1">
      <alignment horizontal="center"/>
      <protection hidden="1"/>
    </xf>
    <xf numFmtId="0" fontId="1" fillId="0" borderId="7" xfId="4980" applyFont="1" applyBorder="1" applyAlignment="1" applyProtection="1">
      <alignment vertical="top"/>
      <protection hidden="1"/>
    </xf>
    <xf numFmtId="0" fontId="1" fillId="0" borderId="7" xfId="5210" applyNumberFormat="1" applyFont="1" applyBorder="1" applyAlignment="1" applyProtection="1">
      <alignment vertical="top" wrapText="1"/>
      <protection hidden="1"/>
    </xf>
    <xf numFmtId="43" fontId="1" fillId="0" borderId="7" xfId="5210" applyFont="1" applyBorder="1" applyAlignment="1" applyProtection="1">
      <alignment horizontal="center"/>
      <protection hidden="1"/>
    </xf>
    <xf numFmtId="0" fontId="1" fillId="0" borderId="5" xfId="0" applyFont="1" applyBorder="1" applyAlignment="1">
      <alignment horizontal="left" vertical="top" wrapText="1"/>
    </xf>
    <xf numFmtId="4" fontId="1" fillId="0" borderId="5" xfId="0" applyNumberFormat="1" applyFont="1" applyBorder="1"/>
    <xf numFmtId="0" fontId="1" fillId="0" borderId="6" xfId="0" applyFont="1" applyBorder="1" applyAlignment="1">
      <alignment vertical="top" wrapText="1"/>
    </xf>
    <xf numFmtId="4" fontId="1" fillId="0" borderId="6" xfId="0" applyNumberFormat="1" applyFont="1" applyBorder="1"/>
    <xf numFmtId="0" fontId="1" fillId="0" borderId="5" xfId="0" applyFont="1" applyBorder="1" applyAlignment="1">
      <alignment vertical="top" wrapText="1"/>
    </xf>
    <xf numFmtId="0" fontId="1" fillId="0" borderId="6" xfId="0" applyFont="1" applyFill="1" applyBorder="1" applyAlignment="1">
      <alignment wrapText="1"/>
    </xf>
    <xf numFmtId="0" fontId="1" fillId="0" borderId="8" xfId="0" applyFont="1" applyBorder="1" applyAlignment="1">
      <alignment horizontal="center"/>
    </xf>
    <xf numFmtId="4" fontId="1" fillId="0" borderId="8" xfId="0" applyNumberFormat="1" applyFont="1" applyBorder="1"/>
    <xf numFmtId="0" fontId="1" fillId="0" borderId="7" xfId="0" applyFont="1" applyFill="1" applyBorder="1" applyAlignment="1">
      <alignment wrapText="1"/>
    </xf>
    <xf numFmtId="4" fontId="1" fillId="0" borderId="7" xfId="0" applyNumberFormat="1" applyFont="1" applyBorder="1"/>
    <xf numFmtId="0" fontId="0" fillId="0" borderId="7" xfId="0" applyBorder="1" applyAlignment="1">
      <alignment horizontal="center"/>
    </xf>
    <xf numFmtId="4" fontId="0" fillId="0" borderId="7" xfId="0" applyNumberFormat="1" applyBorder="1"/>
    <xf numFmtId="0" fontId="1" fillId="0" borderId="12" xfId="0" applyFont="1" applyBorder="1" applyAlignment="1">
      <alignment horizontal="center"/>
    </xf>
    <xf numFmtId="0" fontId="1" fillId="0" borderId="10" xfId="0" applyFont="1" applyBorder="1" applyAlignment="1">
      <alignment horizontal="center" vertical="top"/>
    </xf>
    <xf numFmtId="0" fontId="1" fillId="0" borderId="9" xfId="0" applyFont="1" applyBorder="1" applyAlignment="1">
      <alignment vertical="top"/>
    </xf>
    <xf numFmtId="0" fontId="1" fillId="0" borderId="13" xfId="0" applyFont="1" applyBorder="1" applyAlignment="1">
      <alignment vertical="top"/>
    </xf>
    <xf numFmtId="0" fontId="1" fillId="0" borderId="7" xfId="0" applyFont="1" applyBorder="1" applyAlignment="1">
      <alignment vertical="top" wrapText="1"/>
    </xf>
    <xf numFmtId="4" fontId="1" fillId="0" borderId="7" xfId="0" applyNumberFormat="1" applyFont="1" applyFill="1" applyBorder="1" applyProtection="1">
      <protection hidden="1"/>
    </xf>
    <xf numFmtId="0" fontId="1" fillId="23" borderId="1" xfId="4980" applyFont="1" applyFill="1" applyBorder="1" applyAlignment="1" applyProtection="1">
      <alignment vertical="top"/>
      <protection hidden="1"/>
    </xf>
    <xf numFmtId="0" fontId="1" fillId="0" borderId="9" xfId="4980" applyFont="1" applyBorder="1" applyAlignment="1" applyProtection="1">
      <alignment vertical="top"/>
      <protection hidden="1"/>
    </xf>
    <xf numFmtId="0" fontId="8" fillId="0" borderId="9" xfId="4980" applyFont="1" applyBorder="1" applyAlignment="1" applyProtection="1">
      <alignment vertical="top"/>
      <protection hidden="1"/>
    </xf>
    <xf numFmtId="0" fontId="1" fillId="0" borderId="16" xfId="4980" applyFont="1" applyBorder="1" applyAlignment="1" applyProtection="1">
      <alignment vertical="top"/>
      <protection hidden="1"/>
    </xf>
    <xf numFmtId="0" fontId="8" fillId="23" borderId="4" xfId="5210" applyNumberFormat="1" applyFont="1" applyFill="1" applyBorder="1" applyAlignment="1" applyProtection="1">
      <alignment horizontal="left" vertical="center" wrapText="1"/>
      <protection hidden="1"/>
    </xf>
    <xf numFmtId="43" fontId="1" fillId="23" borderId="4" xfId="5210" applyFont="1" applyFill="1" applyBorder="1" applyAlignment="1" applyProtection="1">
      <alignment horizontal="right"/>
      <protection hidden="1"/>
    </xf>
    <xf numFmtId="43" fontId="1" fillId="23" borderId="4" xfId="5210" applyFont="1" applyFill="1" applyBorder="1" applyProtection="1">
      <protection hidden="1"/>
    </xf>
    <xf numFmtId="0" fontId="8" fillId="0" borderId="0" xfId="5210" applyNumberFormat="1" applyFont="1" applyBorder="1" applyAlignment="1" applyProtection="1">
      <alignment vertical="top"/>
      <protection hidden="1"/>
    </xf>
    <xf numFmtId="0" fontId="1" fillId="0" borderId="0" xfId="5210" applyNumberFormat="1" applyFont="1" applyFill="1" applyBorder="1" applyAlignment="1" applyProtection="1">
      <alignment vertical="top"/>
      <protection hidden="1"/>
    </xf>
    <xf numFmtId="0" fontId="8" fillId="0" borderId="0" xfId="5210" applyNumberFormat="1" applyFont="1" applyFill="1" applyBorder="1" applyAlignment="1" applyProtection="1">
      <alignment vertical="top"/>
      <protection hidden="1"/>
    </xf>
    <xf numFmtId="0" fontId="8" fillId="0" borderId="0" xfId="5210" applyNumberFormat="1" applyFont="1" applyBorder="1" applyAlignment="1" applyProtection="1">
      <alignment vertical="top" wrapText="1"/>
      <protection hidden="1"/>
    </xf>
    <xf numFmtId="0" fontId="1" fillId="0" borderId="13" xfId="4980" applyFont="1" applyBorder="1" applyAlignment="1" applyProtection="1">
      <alignment vertical="top"/>
      <protection hidden="1"/>
    </xf>
    <xf numFmtId="0" fontId="1" fillId="0" borderId="14" xfId="5210" applyNumberFormat="1" applyFont="1" applyBorder="1" applyAlignment="1" applyProtection="1">
      <alignment vertical="top" wrapText="1"/>
      <protection hidden="1"/>
    </xf>
    <xf numFmtId="43" fontId="1" fillId="0" borderId="14" xfId="5210" applyFont="1" applyBorder="1" applyAlignment="1" applyProtection="1">
      <alignment horizontal="right"/>
      <protection hidden="1"/>
    </xf>
    <xf numFmtId="0" fontId="1" fillId="23" borderId="13" xfId="4980" applyFont="1" applyFill="1" applyBorder="1" applyAlignment="1" applyProtection="1">
      <protection hidden="1"/>
    </xf>
    <xf numFmtId="0" fontId="8" fillId="23" borderId="14" xfId="5210" applyNumberFormat="1" applyFont="1" applyFill="1" applyBorder="1" applyAlignment="1" applyProtection="1">
      <alignment vertical="center" wrapText="1"/>
      <protection hidden="1"/>
    </xf>
    <xf numFmtId="43" fontId="1" fillId="23" borderId="14" xfId="5210" applyFont="1" applyFill="1" applyBorder="1" applyAlignment="1" applyProtection="1">
      <alignment horizontal="right" vertical="center"/>
      <protection hidden="1"/>
    </xf>
    <xf numFmtId="43" fontId="1" fillId="23" borderId="14" xfId="5210" applyFont="1" applyFill="1" applyBorder="1" applyAlignment="1" applyProtection="1">
      <alignment vertical="center"/>
      <protection hidden="1"/>
    </xf>
    <xf numFmtId="0" fontId="1" fillId="0" borderId="3" xfId="0" applyFont="1" applyBorder="1" applyAlignment="1">
      <alignment horizontal="center" vertical="top"/>
    </xf>
    <xf numFmtId="0" fontId="1" fillId="0" borderId="3" xfId="0" applyFont="1" applyBorder="1" applyAlignment="1">
      <alignment vertical="center" wrapText="1"/>
    </xf>
    <xf numFmtId="0" fontId="1" fillId="0" borderId="9" xfId="0" applyFont="1" applyBorder="1"/>
    <xf numFmtId="0" fontId="1" fillId="0" borderId="3" xfId="0" applyFont="1" applyBorder="1" applyAlignment="1">
      <alignment wrapText="1"/>
    </xf>
    <xf numFmtId="4" fontId="1" fillId="0" borderId="3" xfId="0" applyNumberFormat="1" applyFont="1" applyBorder="1"/>
    <xf numFmtId="4" fontId="1" fillId="0" borderId="0" xfId="0" applyNumberFormat="1" applyFont="1" applyBorder="1"/>
    <xf numFmtId="0" fontId="1" fillId="0" borderId="10" xfId="4980" applyFont="1" applyBorder="1" applyAlignment="1" applyProtection="1">
      <alignment horizontal="center" vertical="top"/>
      <protection hidden="1"/>
    </xf>
    <xf numFmtId="4" fontId="1" fillId="0" borderId="7" xfId="0" applyNumberFormat="1" applyFont="1" applyBorder="1" applyAlignment="1">
      <alignment horizontal="center"/>
    </xf>
    <xf numFmtId="4" fontId="1" fillId="0" borderId="3" xfId="0" applyNumberFormat="1" applyFont="1" applyBorder="1" applyAlignment="1">
      <alignment horizontal="center"/>
    </xf>
    <xf numFmtId="4" fontId="1" fillId="0" borderId="0" xfId="0" applyNumberFormat="1" applyFont="1" applyBorder="1" applyAlignment="1">
      <alignment horizontal="center"/>
    </xf>
    <xf numFmtId="4" fontId="1" fillId="0" borderId="5" xfId="0" applyNumberFormat="1" applyFont="1" applyBorder="1" applyAlignment="1">
      <alignment horizontal="center"/>
    </xf>
    <xf numFmtId="4" fontId="1" fillId="0" borderId="5" xfId="0" applyNumberFormat="1" applyFont="1" applyFill="1" applyBorder="1" applyProtection="1">
      <protection hidden="1"/>
    </xf>
    <xf numFmtId="0" fontId="1" fillId="0" borderId="0" xfId="0" applyFont="1" applyBorder="1" applyAlignment="1">
      <alignment wrapText="1"/>
    </xf>
    <xf numFmtId="4" fontId="1" fillId="0" borderId="6" xfId="0" applyNumberFormat="1" applyFont="1" applyBorder="1" applyAlignment="1">
      <alignment horizontal="center"/>
    </xf>
    <xf numFmtId="0" fontId="7" fillId="0" borderId="0" xfId="0" applyFont="1" applyBorder="1" applyAlignment="1">
      <alignment vertical="top" wrapText="1"/>
    </xf>
    <xf numFmtId="0" fontId="1" fillId="0" borderId="5" xfId="0" applyFont="1" applyBorder="1" applyAlignment="1">
      <alignment horizontal="center" vertical="top"/>
    </xf>
    <xf numFmtId="0" fontId="1" fillId="0" borderId="6" xfId="0" applyFont="1" applyBorder="1"/>
    <xf numFmtId="0" fontId="1" fillId="0" borderId="7" xfId="0" applyFont="1" applyBorder="1"/>
    <xf numFmtId="0" fontId="1" fillId="0" borderId="0" xfId="0" applyFont="1" applyBorder="1"/>
    <xf numFmtId="0" fontId="1" fillId="0" borderId="5" xfId="0" applyFont="1" applyBorder="1" applyAlignment="1">
      <alignment vertical="center" wrapText="1"/>
    </xf>
    <xf numFmtId="0" fontId="1" fillId="0" borderId="9" xfId="0" applyFont="1" applyBorder="1" applyAlignment="1">
      <alignment horizontal="center" vertical="top"/>
    </xf>
    <xf numFmtId="0" fontId="1" fillId="0" borderId="5" xfId="0" applyFont="1" applyBorder="1" applyAlignment="1">
      <alignment horizontal="center" vertical="center"/>
    </xf>
    <xf numFmtId="0" fontId="1" fillId="0" borderId="5" xfId="0" applyFont="1" applyBorder="1" applyAlignment="1">
      <alignment vertical="center"/>
    </xf>
    <xf numFmtId="16" fontId="1" fillId="0" borderId="3" xfId="0" applyNumberFormat="1" applyFont="1" applyBorder="1" applyAlignment="1">
      <alignment horizontal="center" vertical="top"/>
    </xf>
    <xf numFmtId="0" fontId="1" fillId="0" borderId="6" xfId="0" applyFont="1" applyBorder="1" applyAlignment="1">
      <alignment vertical="center" wrapText="1"/>
    </xf>
    <xf numFmtId="0" fontId="1" fillId="0" borderId="5" xfId="0" applyFont="1" applyBorder="1"/>
    <xf numFmtId="0" fontId="1" fillId="0" borderId="7" xfId="0" applyFont="1" applyBorder="1" applyAlignment="1">
      <alignment vertical="center" wrapText="1"/>
    </xf>
    <xf numFmtId="0" fontId="1" fillId="0" borderId="13" xfId="0" applyFont="1" applyBorder="1" applyAlignment="1">
      <alignment vertical="center"/>
    </xf>
    <xf numFmtId="4" fontId="1" fillId="0" borderId="14" xfId="0" applyNumberFormat="1" applyFont="1" applyBorder="1" applyAlignment="1">
      <alignment vertical="center"/>
    </xf>
    <xf numFmtId="4" fontId="1" fillId="0" borderId="7" xfId="0" applyNumberFormat="1" applyFont="1" applyBorder="1" applyAlignment="1">
      <alignment horizontal="center" vertical="center"/>
    </xf>
    <xf numFmtId="0" fontId="1" fillId="0" borderId="6" xfId="0" applyFont="1" applyBorder="1" applyAlignment="1">
      <alignment vertical="top"/>
    </xf>
    <xf numFmtId="0" fontId="1" fillId="0" borderId="7" xfId="0" applyFont="1" applyBorder="1" applyAlignment="1">
      <alignment vertical="top"/>
    </xf>
    <xf numFmtId="43" fontId="1" fillId="0" borderId="12" xfId="5210" applyFont="1" applyFill="1" applyBorder="1" applyAlignment="1" applyProtection="1">
      <alignment horizontal="center"/>
      <protection hidden="1"/>
    </xf>
    <xf numFmtId="43" fontId="1" fillId="0" borderId="5" xfId="5210" applyFont="1" applyFill="1" applyBorder="1" applyAlignment="1" applyProtection="1">
      <alignment horizontal="center"/>
      <protection hidden="1"/>
    </xf>
    <xf numFmtId="2" fontId="9" fillId="21" borderId="3" xfId="5210" applyNumberFormat="1" applyFont="1" applyFill="1" applyBorder="1" applyAlignment="1" applyProtection="1">
      <alignment horizontal="center" vertical="center"/>
      <protection locked="0"/>
    </xf>
    <xf numFmtId="2" fontId="1" fillId="0" borderId="0" xfId="0" applyNumberFormat="1" applyFont="1" applyProtection="1">
      <protection locked="0"/>
    </xf>
    <xf numFmtId="2" fontId="7" fillId="0" borderId="0" xfId="0" applyNumberFormat="1" applyFont="1" applyProtection="1">
      <protection locked="0"/>
    </xf>
    <xf numFmtId="2" fontId="7" fillId="22" borderId="4" xfId="5210" applyNumberFormat="1" applyFont="1" applyFill="1" applyBorder="1" applyProtection="1">
      <protection locked="0"/>
    </xf>
    <xf numFmtId="2" fontId="7" fillId="22" borderId="2" xfId="5210" applyNumberFormat="1" applyFont="1" applyFill="1" applyBorder="1" applyProtection="1">
      <protection locked="0"/>
    </xf>
    <xf numFmtId="2" fontId="7" fillId="0" borderId="5" xfId="0" applyNumberFormat="1" applyFont="1" applyBorder="1" applyProtection="1">
      <protection locked="0"/>
    </xf>
    <xf numFmtId="2" fontId="1" fillId="0" borderId="6" xfId="0" applyNumberFormat="1" applyFont="1" applyBorder="1" applyProtection="1">
      <protection locked="0"/>
    </xf>
    <xf numFmtId="2" fontId="1" fillId="0" borderId="7" xfId="0" applyNumberFormat="1" applyFont="1" applyBorder="1" applyProtection="1">
      <protection locked="0"/>
    </xf>
    <xf numFmtId="2" fontId="1" fillId="0" borderId="11" xfId="0" applyNumberFormat="1" applyFont="1" applyBorder="1" applyProtection="1">
      <protection locked="0"/>
    </xf>
    <xf numFmtId="2" fontId="1" fillId="0" borderId="5" xfId="0" applyNumberFormat="1" applyFont="1" applyBorder="1" applyProtection="1">
      <protection locked="0"/>
    </xf>
    <xf numFmtId="2" fontId="1" fillId="0" borderId="0" xfId="0" applyNumberFormat="1" applyFont="1" applyBorder="1" applyProtection="1">
      <protection locked="0"/>
    </xf>
    <xf numFmtId="2" fontId="1" fillId="0" borderId="14" xfId="0" applyNumberFormat="1" applyFont="1" applyBorder="1" applyProtection="1">
      <protection locked="0"/>
    </xf>
    <xf numFmtId="2" fontId="1" fillId="22" borderId="4" xfId="5210" applyNumberFormat="1" applyFont="1" applyFill="1" applyBorder="1" applyProtection="1">
      <protection locked="0"/>
    </xf>
    <xf numFmtId="2" fontId="1" fillId="22" borderId="2" xfId="5210" applyNumberFormat="1" applyFont="1" applyFill="1" applyBorder="1" applyProtection="1">
      <protection locked="0"/>
    </xf>
    <xf numFmtId="2" fontId="7" fillId="0" borderId="6" xfId="0" applyNumberFormat="1" applyFont="1" applyBorder="1" applyProtection="1">
      <protection locked="0"/>
    </xf>
    <xf numFmtId="2" fontId="0" fillId="0" borderId="7" xfId="0" applyNumberFormat="1" applyBorder="1" applyProtection="1">
      <protection locked="0"/>
    </xf>
    <xf numFmtId="2" fontId="7" fillId="0" borderId="0" xfId="0" applyNumberFormat="1" applyFont="1" applyBorder="1" applyProtection="1">
      <protection locked="0"/>
    </xf>
    <xf numFmtId="2" fontId="7" fillId="0" borderId="8" xfId="0" applyNumberFormat="1" applyFont="1" applyBorder="1" applyProtection="1">
      <protection locked="0"/>
    </xf>
    <xf numFmtId="2" fontId="1" fillId="22" borderId="2" xfId="5210" applyNumberFormat="1" applyFont="1" applyFill="1" applyBorder="1" applyAlignment="1" applyProtection="1">
      <alignment vertical="center"/>
      <protection locked="0"/>
    </xf>
    <xf numFmtId="2" fontId="7" fillId="0" borderId="0" xfId="0" applyNumberFormat="1" applyFont="1" applyBorder="1" applyAlignment="1" applyProtection="1">
      <alignment horizontal="center"/>
      <protection locked="0"/>
    </xf>
    <xf numFmtId="2" fontId="1" fillId="0" borderId="5" xfId="0" applyNumberFormat="1" applyFont="1" applyBorder="1" applyAlignment="1" applyProtection="1">
      <alignment horizontal="center"/>
      <protection locked="0"/>
    </xf>
    <xf numFmtId="2" fontId="1" fillId="0" borderId="6" xfId="0" applyNumberFormat="1" applyFont="1" applyBorder="1" applyAlignment="1" applyProtection="1">
      <alignment horizontal="center"/>
      <protection locked="0"/>
    </xf>
    <xf numFmtId="2" fontId="1" fillId="0" borderId="7" xfId="0" applyNumberFormat="1" applyFont="1" applyBorder="1" applyAlignment="1" applyProtection="1">
      <alignment horizontal="center"/>
      <protection locked="0"/>
    </xf>
    <xf numFmtId="2" fontId="1" fillId="0" borderId="0" xfId="0" applyNumberFormat="1" applyFont="1" applyBorder="1" applyAlignment="1" applyProtection="1">
      <alignment horizontal="center"/>
      <protection locked="0"/>
    </xf>
    <xf numFmtId="2" fontId="1" fillId="0" borderId="8" xfId="0" applyNumberFormat="1" applyFont="1" applyBorder="1" applyAlignment="1" applyProtection="1">
      <alignment horizontal="center"/>
      <protection locked="0"/>
    </xf>
    <xf numFmtId="2" fontId="1" fillId="0" borderId="5" xfId="5210" applyNumberFormat="1" applyFont="1" applyFill="1" applyBorder="1" applyProtection="1">
      <protection locked="0"/>
    </xf>
    <xf numFmtId="2" fontId="1" fillId="0" borderId="5" xfId="5210" applyNumberFormat="1" applyFont="1" applyBorder="1" applyProtection="1">
      <protection locked="0"/>
    </xf>
    <xf numFmtId="2" fontId="1" fillId="0" borderId="7" xfId="5210" applyNumberFormat="1" applyFont="1" applyFill="1" applyBorder="1" applyProtection="1">
      <protection locked="0"/>
    </xf>
    <xf numFmtId="2" fontId="1" fillId="0" borderId="7" xfId="5210" applyNumberFormat="1" applyFont="1" applyBorder="1" applyProtection="1">
      <protection locked="0"/>
    </xf>
    <xf numFmtId="2" fontId="7" fillId="0" borderId="8" xfId="0" applyNumberFormat="1" applyFont="1" applyBorder="1" applyAlignment="1" applyProtection="1">
      <alignment horizontal="center"/>
      <protection locked="0"/>
    </xf>
    <xf numFmtId="2" fontId="1" fillId="0" borderId="3" xfId="0" applyNumberFormat="1" applyFont="1" applyBorder="1" applyAlignment="1" applyProtection="1">
      <alignment horizontal="center"/>
      <protection locked="0"/>
    </xf>
    <xf numFmtId="2" fontId="1" fillId="0" borderId="11" xfId="0" applyNumberFormat="1" applyFont="1" applyBorder="1" applyAlignment="1" applyProtection="1">
      <alignment horizontal="center"/>
      <protection locked="0"/>
    </xf>
    <xf numFmtId="2" fontId="1" fillId="0" borderId="14" xfId="0" applyNumberFormat="1" applyFont="1" applyBorder="1" applyAlignment="1" applyProtection="1">
      <alignment horizontal="center"/>
      <protection locked="0"/>
    </xf>
    <xf numFmtId="2" fontId="1" fillId="0" borderId="14" xfId="0" applyNumberFormat="1" applyFont="1" applyBorder="1" applyAlignment="1" applyProtection="1">
      <alignment horizontal="center" vertical="center"/>
      <protection locked="0"/>
    </xf>
    <xf numFmtId="2" fontId="1" fillId="0" borderId="7" xfId="0" applyNumberFormat="1" applyFont="1" applyBorder="1" applyAlignment="1" applyProtection="1">
      <alignment horizontal="center" vertical="center"/>
      <protection locked="0"/>
    </xf>
    <xf numFmtId="2" fontId="1" fillId="0" borderId="10" xfId="0" applyNumberFormat="1" applyFont="1" applyBorder="1" applyAlignment="1" applyProtection="1">
      <alignment horizontal="center"/>
      <protection locked="0"/>
    </xf>
    <xf numFmtId="2" fontId="1" fillId="0" borderId="9" xfId="0" applyNumberFormat="1" applyFont="1" applyBorder="1" applyAlignment="1" applyProtection="1">
      <alignment horizontal="center"/>
      <protection locked="0"/>
    </xf>
    <xf numFmtId="2" fontId="1" fillId="0" borderId="13" xfId="0" applyNumberFormat="1" applyFont="1" applyBorder="1" applyAlignment="1" applyProtection="1">
      <alignment horizontal="center"/>
      <protection locked="0"/>
    </xf>
    <xf numFmtId="2" fontId="1" fillId="23" borderId="4" xfId="5210" applyNumberFormat="1" applyFont="1" applyFill="1" applyBorder="1" applyProtection="1">
      <protection locked="0"/>
    </xf>
    <xf numFmtId="2" fontId="1" fillId="23" borderId="2" xfId="5210" applyNumberFormat="1" applyFont="1" applyFill="1" applyBorder="1" applyProtection="1">
      <protection locked="0"/>
    </xf>
    <xf numFmtId="2" fontId="1" fillId="0" borderId="0" xfId="5210" applyNumberFormat="1" applyFont="1" applyBorder="1" applyProtection="1">
      <protection locked="0"/>
    </xf>
    <xf numFmtId="2" fontId="1" fillId="0" borderId="8" xfId="5210" applyNumberFormat="1" applyFont="1" applyBorder="1" applyProtection="1">
      <protection locked="0"/>
    </xf>
    <xf numFmtId="2" fontId="7" fillId="0" borderId="0" xfId="5210" applyNumberFormat="1" applyFont="1" applyBorder="1" applyProtection="1">
      <protection locked="0"/>
    </xf>
    <xf numFmtId="2" fontId="7" fillId="0" borderId="8" xfId="5210" applyNumberFormat="1" applyFont="1" applyBorder="1" applyProtection="1">
      <protection locked="0"/>
    </xf>
    <xf numFmtId="2" fontId="7" fillId="0" borderId="17" xfId="5210" applyNumberFormat="1" applyFont="1" applyBorder="1" applyProtection="1">
      <protection locked="0"/>
    </xf>
    <xf numFmtId="2" fontId="7" fillId="0" borderId="18" xfId="5210" applyNumberFormat="1" applyFont="1" applyBorder="1" applyProtection="1">
      <protection locked="0"/>
    </xf>
    <xf numFmtId="2" fontId="8" fillId="0" borderId="8" xfId="5210" applyNumberFormat="1" applyFont="1" applyBorder="1" applyProtection="1">
      <protection locked="0"/>
    </xf>
    <xf numFmtId="2" fontId="1" fillId="0" borderId="14" xfId="5210" applyNumberFormat="1" applyFont="1" applyBorder="1" applyProtection="1">
      <protection locked="0"/>
    </xf>
    <xf numFmtId="2" fontId="1" fillId="0" borderId="15" xfId="5210" applyNumberFormat="1" applyFont="1" applyBorder="1" applyProtection="1">
      <protection locked="0"/>
    </xf>
    <xf numFmtId="2" fontId="1" fillId="23" borderId="14" xfId="5210" applyNumberFormat="1" applyFont="1" applyFill="1" applyBorder="1" applyAlignment="1" applyProtection="1">
      <alignment vertical="center"/>
      <protection locked="0"/>
    </xf>
    <xf numFmtId="2" fontId="8" fillId="23" borderId="15" xfId="5210" applyNumberFormat="1" applyFont="1" applyFill="1" applyBorder="1" applyAlignment="1" applyProtection="1">
      <alignment vertical="center"/>
      <protection locked="0"/>
    </xf>
    <xf numFmtId="2" fontId="0" fillId="0" borderId="0" xfId="0" applyNumberFormat="1" applyProtection="1">
      <protection locked="0"/>
    </xf>
  </cellXfs>
  <cellStyles count="5217">
    <cellStyle name="20% - Accent1 10" xfId="1"/>
    <cellStyle name="20% - Accent1 10 2" xfId="2"/>
    <cellStyle name="20% - Accent1 10 3" xfId="3"/>
    <cellStyle name="20% - Accent1 10 4" xfId="4"/>
    <cellStyle name="20% - Accent1 10 5" xfId="5"/>
    <cellStyle name="20% - Accent1 10 6" xfId="6"/>
    <cellStyle name="20% - Accent1 10 7" xfId="7"/>
    <cellStyle name="20% - Accent1 10 8" xfId="8"/>
    <cellStyle name="20% - Accent1 11" xfId="9"/>
    <cellStyle name="20% - Accent1 11 2" xfId="10"/>
    <cellStyle name="20% - Accent1 11 3" xfId="11"/>
    <cellStyle name="20% - Accent1 11 4" xfId="12"/>
    <cellStyle name="20% - Accent1 11 5" xfId="13"/>
    <cellStyle name="20% - Accent1 11 6" xfId="14"/>
    <cellStyle name="20% - Accent1 11 7" xfId="15"/>
    <cellStyle name="20% - Accent1 11 8" xfId="16"/>
    <cellStyle name="20% - Accent1 12" xfId="17"/>
    <cellStyle name="20% - Accent1 12 2" xfId="18"/>
    <cellStyle name="20% - Accent1 12 3" xfId="19"/>
    <cellStyle name="20% - Accent1 12 4" xfId="20"/>
    <cellStyle name="20% - Accent1 12 5" xfId="21"/>
    <cellStyle name="20% - Accent1 12 6" xfId="22"/>
    <cellStyle name="20% - Accent1 12 7" xfId="23"/>
    <cellStyle name="20% - Accent1 12 8" xfId="24"/>
    <cellStyle name="20% - Accent1 13" xfId="25"/>
    <cellStyle name="20% - Accent1 13 2" xfId="26"/>
    <cellStyle name="20% - Accent1 13 3" xfId="27"/>
    <cellStyle name="20% - Accent1 13 4" xfId="28"/>
    <cellStyle name="20% - Accent1 13 5" xfId="29"/>
    <cellStyle name="20% - Accent1 13 6" xfId="30"/>
    <cellStyle name="20% - Accent1 13 7" xfId="31"/>
    <cellStyle name="20% - Accent1 13 8" xfId="32"/>
    <cellStyle name="20% - Accent1 14" xfId="33"/>
    <cellStyle name="20% - Accent1 14 2" xfId="34"/>
    <cellStyle name="20% - Accent1 14 3" xfId="35"/>
    <cellStyle name="20% - Accent1 14 4" xfId="36"/>
    <cellStyle name="20% - Accent1 14 5" xfId="37"/>
    <cellStyle name="20% - Accent1 14 6" xfId="38"/>
    <cellStyle name="20% - Accent1 14 7" xfId="39"/>
    <cellStyle name="20% - Accent1 14 8" xfId="40"/>
    <cellStyle name="20% - Accent1 15" xfId="41"/>
    <cellStyle name="20% - Accent1 15 2" xfId="42"/>
    <cellStyle name="20% - Accent1 15 3" xfId="43"/>
    <cellStyle name="20% - Accent1 15 4" xfId="44"/>
    <cellStyle name="20% - Accent1 15 5" xfId="45"/>
    <cellStyle name="20% - Accent1 15 6" xfId="46"/>
    <cellStyle name="20% - Accent1 15 7" xfId="47"/>
    <cellStyle name="20% - Accent1 15 8" xfId="48"/>
    <cellStyle name="20% - Accent1 16" xfId="49"/>
    <cellStyle name="20% - Accent1 16 2" xfId="50"/>
    <cellStyle name="20% - Accent1 17" xfId="51"/>
    <cellStyle name="20% - Accent1 17 2" xfId="52"/>
    <cellStyle name="20% - Accent1 18" xfId="53"/>
    <cellStyle name="20% - Accent1 19" xfId="54"/>
    <cellStyle name="20% - Accent1 2" xfId="55"/>
    <cellStyle name="20% - Accent1 2 10" xfId="56"/>
    <cellStyle name="20% - Accent1 2 10 2" xfId="57"/>
    <cellStyle name="20% - Accent1 2 10 3" xfId="58"/>
    <cellStyle name="20% - Accent1 2 10 4" xfId="59"/>
    <cellStyle name="20% - Accent1 2 10 5" xfId="60"/>
    <cellStyle name="20% - Accent1 2 10 6" xfId="61"/>
    <cellStyle name="20% - Accent1 2 10 7" xfId="62"/>
    <cellStyle name="20% - Accent1 2 10 8" xfId="63"/>
    <cellStyle name="20% - Accent1 2 11" xfId="64"/>
    <cellStyle name="20% - Accent1 2 12" xfId="65"/>
    <cellStyle name="20% - Accent1 2 13" xfId="66"/>
    <cellStyle name="20% - Accent1 2 14" xfId="67"/>
    <cellStyle name="20% - Accent1 2 15" xfId="68"/>
    <cellStyle name="20% - Accent1 2 16" xfId="69"/>
    <cellStyle name="20% - Accent1 2 17" xfId="70"/>
    <cellStyle name="20% - Accent1 2 18" xfId="71"/>
    <cellStyle name="20% - Accent1 2 19" xfId="72"/>
    <cellStyle name="20% - Accent1 2 2" xfId="73"/>
    <cellStyle name="20% - Accent1 2 2 10" xfId="74"/>
    <cellStyle name="20% - Accent1 2 2 11" xfId="75"/>
    <cellStyle name="20% - Accent1 2 2 12" xfId="76"/>
    <cellStyle name="20% - Accent1 2 2 13" xfId="77"/>
    <cellStyle name="20% - Accent1 2 2 14" xfId="78"/>
    <cellStyle name="20% - Accent1 2 2 15" xfId="79"/>
    <cellStyle name="20% - Accent1 2 2 16" xfId="80"/>
    <cellStyle name="20% - Accent1 2 2 17" xfId="81"/>
    <cellStyle name="20% - Accent1 2 2 18" xfId="82"/>
    <cellStyle name="20% - Accent1 2 2 2" xfId="83"/>
    <cellStyle name="20% - Accent1 2 2 2 2" xfId="84"/>
    <cellStyle name="20% - Accent1 2 2 2 3" xfId="85"/>
    <cellStyle name="20% - Accent1 2 2 2 4" xfId="86"/>
    <cellStyle name="20% - Accent1 2 2 2 5" xfId="87"/>
    <cellStyle name="20% - Accent1 2 2 2 6" xfId="88"/>
    <cellStyle name="20% - Accent1 2 2 2 7" xfId="89"/>
    <cellStyle name="20% - Accent1 2 2 2 8" xfId="90"/>
    <cellStyle name="20% - Accent1 2 2 3" xfId="91"/>
    <cellStyle name="20% - Accent1 2 2 3 2" xfId="92"/>
    <cellStyle name="20% - Accent1 2 2 3 3" xfId="93"/>
    <cellStyle name="20% - Accent1 2 2 3 4" xfId="94"/>
    <cellStyle name="20% - Accent1 2 2 3 5" xfId="95"/>
    <cellStyle name="20% - Accent1 2 2 3 6" xfId="96"/>
    <cellStyle name="20% - Accent1 2 2 3 7" xfId="97"/>
    <cellStyle name="20% - Accent1 2 2 3 8" xfId="98"/>
    <cellStyle name="20% - Accent1 2 2 4" xfId="99"/>
    <cellStyle name="20% - Accent1 2 2 4 2" xfId="100"/>
    <cellStyle name="20% - Accent1 2 2 4 3" xfId="101"/>
    <cellStyle name="20% - Accent1 2 2 4 4" xfId="102"/>
    <cellStyle name="20% - Accent1 2 2 4 5" xfId="103"/>
    <cellStyle name="20% - Accent1 2 2 4 6" xfId="104"/>
    <cellStyle name="20% - Accent1 2 2 4 7" xfId="105"/>
    <cellStyle name="20% - Accent1 2 2 4 8" xfId="106"/>
    <cellStyle name="20% - Accent1 2 2 5" xfId="107"/>
    <cellStyle name="20% - Accent1 2 2 5 2" xfId="108"/>
    <cellStyle name="20% - Accent1 2 2 5 3" xfId="109"/>
    <cellStyle name="20% - Accent1 2 2 5 4" xfId="110"/>
    <cellStyle name="20% - Accent1 2 2 5 5" xfId="111"/>
    <cellStyle name="20% - Accent1 2 2 5 6" xfId="112"/>
    <cellStyle name="20% - Accent1 2 2 5 7" xfId="113"/>
    <cellStyle name="20% - Accent1 2 2 5 8" xfId="114"/>
    <cellStyle name="20% - Accent1 2 2 6" xfId="115"/>
    <cellStyle name="20% - Accent1 2 2 6 2" xfId="116"/>
    <cellStyle name="20% - Accent1 2 2 6 3" xfId="117"/>
    <cellStyle name="20% - Accent1 2 2 6 4" xfId="118"/>
    <cellStyle name="20% - Accent1 2 2 6 5" xfId="119"/>
    <cellStyle name="20% - Accent1 2 2 6 6" xfId="120"/>
    <cellStyle name="20% - Accent1 2 2 6 7" xfId="121"/>
    <cellStyle name="20% - Accent1 2 2 6 8" xfId="122"/>
    <cellStyle name="20% - Accent1 2 2 7" xfId="123"/>
    <cellStyle name="20% - Accent1 2 2 7 2" xfId="124"/>
    <cellStyle name="20% - Accent1 2 2 7 3" xfId="125"/>
    <cellStyle name="20% - Accent1 2 2 7 4" xfId="126"/>
    <cellStyle name="20% - Accent1 2 2 7 5" xfId="127"/>
    <cellStyle name="20% - Accent1 2 2 7 6" xfId="128"/>
    <cellStyle name="20% - Accent1 2 2 7 7" xfId="129"/>
    <cellStyle name="20% - Accent1 2 2 7 8" xfId="130"/>
    <cellStyle name="20% - Accent1 2 2 8" xfId="131"/>
    <cellStyle name="20% - Accent1 2 2 9" xfId="132"/>
    <cellStyle name="20% - Accent1 2 20" xfId="133"/>
    <cellStyle name="20% - Accent1 2 21" xfId="134"/>
    <cellStyle name="20% - Accent1 2 3" xfId="135"/>
    <cellStyle name="20% - Accent1 2 3 2" xfId="136"/>
    <cellStyle name="20% - Accent1 2 3 3" xfId="137"/>
    <cellStyle name="20% - Accent1 2 3 4" xfId="138"/>
    <cellStyle name="20% - Accent1 2 3 5" xfId="139"/>
    <cellStyle name="20% - Accent1 2 3 6" xfId="140"/>
    <cellStyle name="20% - Accent1 2 3 7" xfId="141"/>
    <cellStyle name="20% - Accent1 2 3 8" xfId="142"/>
    <cellStyle name="20% - Accent1 2 4" xfId="143"/>
    <cellStyle name="20% - Accent1 2 4 2" xfId="144"/>
    <cellStyle name="20% - Accent1 2 4 3" xfId="145"/>
    <cellStyle name="20% - Accent1 2 4 4" xfId="146"/>
    <cellStyle name="20% - Accent1 2 4 5" xfId="147"/>
    <cellStyle name="20% - Accent1 2 4 6" xfId="148"/>
    <cellStyle name="20% - Accent1 2 4 7" xfId="149"/>
    <cellStyle name="20% - Accent1 2 4 8" xfId="150"/>
    <cellStyle name="20% - Accent1 2 5" xfId="151"/>
    <cellStyle name="20% - Accent1 2 5 2" xfId="152"/>
    <cellStyle name="20% - Accent1 2 5 3" xfId="153"/>
    <cellStyle name="20% - Accent1 2 5 4" xfId="154"/>
    <cellStyle name="20% - Accent1 2 5 5" xfId="155"/>
    <cellStyle name="20% - Accent1 2 5 6" xfId="156"/>
    <cellStyle name="20% - Accent1 2 5 7" xfId="157"/>
    <cellStyle name="20% - Accent1 2 5 8" xfId="158"/>
    <cellStyle name="20% - Accent1 2 6" xfId="159"/>
    <cellStyle name="20% - Accent1 2 6 2" xfId="160"/>
    <cellStyle name="20% - Accent1 2 6 3" xfId="161"/>
    <cellStyle name="20% - Accent1 2 6 4" xfId="162"/>
    <cellStyle name="20% - Accent1 2 6 5" xfId="163"/>
    <cellStyle name="20% - Accent1 2 6 6" xfId="164"/>
    <cellStyle name="20% - Accent1 2 6 7" xfId="165"/>
    <cellStyle name="20% - Accent1 2 6 8" xfId="166"/>
    <cellStyle name="20% - Accent1 2 7" xfId="167"/>
    <cellStyle name="20% - Accent1 2 7 2" xfId="168"/>
    <cellStyle name="20% - Accent1 2 7 3" xfId="169"/>
    <cellStyle name="20% - Accent1 2 7 4" xfId="170"/>
    <cellStyle name="20% - Accent1 2 7 5" xfId="171"/>
    <cellStyle name="20% - Accent1 2 7 6" xfId="172"/>
    <cellStyle name="20% - Accent1 2 7 7" xfId="173"/>
    <cellStyle name="20% - Accent1 2 7 8" xfId="174"/>
    <cellStyle name="20% - Accent1 2 8" xfId="175"/>
    <cellStyle name="20% - Accent1 2 8 2" xfId="176"/>
    <cellStyle name="20% - Accent1 2 8 3" xfId="177"/>
    <cellStyle name="20% - Accent1 2 8 4" xfId="178"/>
    <cellStyle name="20% - Accent1 2 8 5" xfId="179"/>
    <cellStyle name="20% - Accent1 2 8 6" xfId="180"/>
    <cellStyle name="20% - Accent1 2 8 7" xfId="181"/>
    <cellStyle name="20% - Accent1 2 8 8" xfId="182"/>
    <cellStyle name="20% - Accent1 2 9" xfId="183"/>
    <cellStyle name="20% - Accent1 2 9 2" xfId="184"/>
    <cellStyle name="20% - Accent1 2 9 3" xfId="185"/>
    <cellStyle name="20% - Accent1 2 9 4" xfId="186"/>
    <cellStyle name="20% - Accent1 2 9 5" xfId="187"/>
    <cellStyle name="20% - Accent1 2 9 6" xfId="188"/>
    <cellStyle name="20% - Accent1 2 9 7" xfId="189"/>
    <cellStyle name="20% - Accent1 2 9 8" xfId="190"/>
    <cellStyle name="20% - Accent1 20" xfId="191"/>
    <cellStyle name="20% - Accent1 21" xfId="192"/>
    <cellStyle name="20% - Accent1 22" xfId="193"/>
    <cellStyle name="20% - Accent1 23" xfId="194"/>
    <cellStyle name="20% - Accent1 24" xfId="195"/>
    <cellStyle name="20% - Accent1 3" xfId="196"/>
    <cellStyle name="20% - Accent1 3 10" xfId="197"/>
    <cellStyle name="20% - Accent1 3 10 2" xfId="198"/>
    <cellStyle name="20% - Accent1 3 10 3" xfId="199"/>
    <cellStyle name="20% - Accent1 3 10 4" xfId="200"/>
    <cellStyle name="20% - Accent1 3 10 5" xfId="201"/>
    <cellStyle name="20% - Accent1 3 10 6" xfId="202"/>
    <cellStyle name="20% - Accent1 3 10 7" xfId="203"/>
    <cellStyle name="20% - Accent1 3 10 8" xfId="204"/>
    <cellStyle name="20% - Accent1 3 11" xfId="205"/>
    <cellStyle name="20% - Accent1 3 12" xfId="206"/>
    <cellStyle name="20% - Accent1 3 13" xfId="207"/>
    <cellStyle name="20% - Accent1 3 14" xfId="208"/>
    <cellStyle name="20% - Accent1 3 15" xfId="209"/>
    <cellStyle name="20% - Accent1 3 16" xfId="210"/>
    <cellStyle name="20% - Accent1 3 17" xfId="211"/>
    <cellStyle name="20% - Accent1 3 18" xfId="212"/>
    <cellStyle name="20% - Accent1 3 19" xfId="213"/>
    <cellStyle name="20% - Accent1 3 2" xfId="214"/>
    <cellStyle name="20% - Accent1 3 2 10" xfId="215"/>
    <cellStyle name="20% - Accent1 3 2 11" xfId="216"/>
    <cellStyle name="20% - Accent1 3 2 12" xfId="217"/>
    <cellStyle name="20% - Accent1 3 2 13" xfId="218"/>
    <cellStyle name="20% - Accent1 3 2 14" xfId="219"/>
    <cellStyle name="20% - Accent1 3 2 15" xfId="220"/>
    <cellStyle name="20% - Accent1 3 2 16" xfId="221"/>
    <cellStyle name="20% - Accent1 3 2 17" xfId="222"/>
    <cellStyle name="20% - Accent1 3 2 18" xfId="223"/>
    <cellStyle name="20% - Accent1 3 2 2" xfId="224"/>
    <cellStyle name="20% - Accent1 3 2 2 2" xfId="225"/>
    <cellStyle name="20% - Accent1 3 2 2 3" xfId="226"/>
    <cellStyle name="20% - Accent1 3 2 2 4" xfId="227"/>
    <cellStyle name="20% - Accent1 3 2 2 5" xfId="228"/>
    <cellStyle name="20% - Accent1 3 2 2 6" xfId="229"/>
    <cellStyle name="20% - Accent1 3 2 2 7" xfId="230"/>
    <cellStyle name="20% - Accent1 3 2 2 8" xfId="231"/>
    <cellStyle name="20% - Accent1 3 2 3" xfId="232"/>
    <cellStyle name="20% - Accent1 3 2 3 2" xfId="233"/>
    <cellStyle name="20% - Accent1 3 2 3 3" xfId="234"/>
    <cellStyle name="20% - Accent1 3 2 3 4" xfId="235"/>
    <cellStyle name="20% - Accent1 3 2 3 5" xfId="236"/>
    <cellStyle name="20% - Accent1 3 2 3 6" xfId="237"/>
    <cellStyle name="20% - Accent1 3 2 3 7" xfId="238"/>
    <cellStyle name="20% - Accent1 3 2 3 8" xfId="239"/>
    <cellStyle name="20% - Accent1 3 2 4" xfId="240"/>
    <cellStyle name="20% - Accent1 3 2 4 2" xfId="241"/>
    <cellStyle name="20% - Accent1 3 2 4 3" xfId="242"/>
    <cellStyle name="20% - Accent1 3 2 4 4" xfId="243"/>
    <cellStyle name="20% - Accent1 3 2 4 5" xfId="244"/>
    <cellStyle name="20% - Accent1 3 2 4 6" xfId="245"/>
    <cellStyle name="20% - Accent1 3 2 4 7" xfId="246"/>
    <cellStyle name="20% - Accent1 3 2 4 8" xfId="247"/>
    <cellStyle name="20% - Accent1 3 2 5" xfId="248"/>
    <cellStyle name="20% - Accent1 3 2 5 2" xfId="249"/>
    <cellStyle name="20% - Accent1 3 2 5 3" xfId="250"/>
    <cellStyle name="20% - Accent1 3 2 5 4" xfId="251"/>
    <cellStyle name="20% - Accent1 3 2 5 5" xfId="252"/>
    <cellStyle name="20% - Accent1 3 2 5 6" xfId="253"/>
    <cellStyle name="20% - Accent1 3 2 5 7" xfId="254"/>
    <cellStyle name="20% - Accent1 3 2 5 8" xfId="255"/>
    <cellStyle name="20% - Accent1 3 2 6" xfId="256"/>
    <cellStyle name="20% - Accent1 3 2 6 2" xfId="257"/>
    <cellStyle name="20% - Accent1 3 2 6 3" xfId="258"/>
    <cellStyle name="20% - Accent1 3 2 6 4" xfId="259"/>
    <cellStyle name="20% - Accent1 3 2 6 5" xfId="260"/>
    <cellStyle name="20% - Accent1 3 2 6 6" xfId="261"/>
    <cellStyle name="20% - Accent1 3 2 6 7" xfId="262"/>
    <cellStyle name="20% - Accent1 3 2 6 8" xfId="263"/>
    <cellStyle name="20% - Accent1 3 2 7" xfId="264"/>
    <cellStyle name="20% - Accent1 3 2 7 2" xfId="265"/>
    <cellStyle name="20% - Accent1 3 2 7 3" xfId="266"/>
    <cellStyle name="20% - Accent1 3 2 7 4" xfId="267"/>
    <cellStyle name="20% - Accent1 3 2 7 5" xfId="268"/>
    <cellStyle name="20% - Accent1 3 2 7 6" xfId="269"/>
    <cellStyle name="20% - Accent1 3 2 7 7" xfId="270"/>
    <cellStyle name="20% - Accent1 3 2 7 8" xfId="271"/>
    <cellStyle name="20% - Accent1 3 2 8" xfId="272"/>
    <cellStyle name="20% - Accent1 3 2 9" xfId="273"/>
    <cellStyle name="20% - Accent1 3 20" xfId="274"/>
    <cellStyle name="20% - Accent1 3 21" xfId="275"/>
    <cellStyle name="20% - Accent1 3 3" xfId="276"/>
    <cellStyle name="20% - Accent1 3 3 2" xfId="277"/>
    <cellStyle name="20% - Accent1 3 3 3" xfId="278"/>
    <cellStyle name="20% - Accent1 3 3 4" xfId="279"/>
    <cellStyle name="20% - Accent1 3 3 5" xfId="280"/>
    <cellStyle name="20% - Accent1 3 3 6" xfId="281"/>
    <cellStyle name="20% - Accent1 3 3 7" xfId="282"/>
    <cellStyle name="20% - Accent1 3 3 8" xfId="283"/>
    <cellStyle name="20% - Accent1 3 4" xfId="284"/>
    <cellStyle name="20% - Accent1 3 4 2" xfId="285"/>
    <cellStyle name="20% - Accent1 3 4 3" xfId="286"/>
    <cellStyle name="20% - Accent1 3 4 4" xfId="287"/>
    <cellStyle name="20% - Accent1 3 4 5" xfId="288"/>
    <cellStyle name="20% - Accent1 3 4 6" xfId="289"/>
    <cellStyle name="20% - Accent1 3 4 7" xfId="290"/>
    <cellStyle name="20% - Accent1 3 4 8" xfId="291"/>
    <cellStyle name="20% - Accent1 3 5" xfId="292"/>
    <cellStyle name="20% - Accent1 3 5 2" xfId="293"/>
    <cellStyle name="20% - Accent1 3 5 3" xfId="294"/>
    <cellStyle name="20% - Accent1 3 5 4" xfId="295"/>
    <cellStyle name="20% - Accent1 3 5 5" xfId="296"/>
    <cellStyle name="20% - Accent1 3 5 6" xfId="297"/>
    <cellStyle name="20% - Accent1 3 5 7" xfId="298"/>
    <cellStyle name="20% - Accent1 3 5 8" xfId="299"/>
    <cellStyle name="20% - Accent1 3 6" xfId="300"/>
    <cellStyle name="20% - Accent1 3 6 2" xfId="301"/>
    <cellStyle name="20% - Accent1 3 6 3" xfId="302"/>
    <cellStyle name="20% - Accent1 3 6 4" xfId="303"/>
    <cellStyle name="20% - Accent1 3 6 5" xfId="304"/>
    <cellStyle name="20% - Accent1 3 6 6" xfId="305"/>
    <cellStyle name="20% - Accent1 3 6 7" xfId="306"/>
    <cellStyle name="20% - Accent1 3 6 8" xfId="307"/>
    <cellStyle name="20% - Accent1 3 7" xfId="308"/>
    <cellStyle name="20% - Accent1 3 7 2" xfId="309"/>
    <cellStyle name="20% - Accent1 3 7 3" xfId="310"/>
    <cellStyle name="20% - Accent1 3 7 4" xfId="311"/>
    <cellStyle name="20% - Accent1 3 7 5" xfId="312"/>
    <cellStyle name="20% - Accent1 3 7 6" xfId="313"/>
    <cellStyle name="20% - Accent1 3 7 7" xfId="314"/>
    <cellStyle name="20% - Accent1 3 7 8" xfId="315"/>
    <cellStyle name="20% - Accent1 3 8" xfId="316"/>
    <cellStyle name="20% - Accent1 3 8 2" xfId="317"/>
    <cellStyle name="20% - Accent1 3 8 3" xfId="318"/>
    <cellStyle name="20% - Accent1 3 8 4" xfId="319"/>
    <cellStyle name="20% - Accent1 3 8 5" xfId="320"/>
    <cellStyle name="20% - Accent1 3 8 6" xfId="321"/>
    <cellStyle name="20% - Accent1 3 8 7" xfId="322"/>
    <cellStyle name="20% - Accent1 3 8 8" xfId="323"/>
    <cellStyle name="20% - Accent1 3 9" xfId="324"/>
    <cellStyle name="20% - Accent1 3 9 2" xfId="325"/>
    <cellStyle name="20% - Accent1 3 9 3" xfId="326"/>
    <cellStyle name="20% - Accent1 3 9 4" xfId="327"/>
    <cellStyle name="20% - Accent1 3 9 5" xfId="328"/>
    <cellStyle name="20% - Accent1 3 9 6" xfId="329"/>
    <cellStyle name="20% - Accent1 3 9 7" xfId="330"/>
    <cellStyle name="20% - Accent1 3 9 8" xfId="331"/>
    <cellStyle name="20% - Accent1 4" xfId="332"/>
    <cellStyle name="20% - Accent1 4 10" xfId="333"/>
    <cellStyle name="20% - Accent1 4 11" xfId="334"/>
    <cellStyle name="20% - Accent1 4 12" xfId="335"/>
    <cellStyle name="20% - Accent1 4 13" xfId="336"/>
    <cellStyle name="20% - Accent1 4 14" xfId="337"/>
    <cellStyle name="20% - Accent1 4 2" xfId="338"/>
    <cellStyle name="20% - Accent1 4 2 2" xfId="339"/>
    <cellStyle name="20% - Accent1 4 2 3" xfId="340"/>
    <cellStyle name="20% - Accent1 4 2 4" xfId="341"/>
    <cellStyle name="20% - Accent1 4 2 5" xfId="342"/>
    <cellStyle name="20% - Accent1 4 2 6" xfId="343"/>
    <cellStyle name="20% - Accent1 4 2 7" xfId="344"/>
    <cellStyle name="20% - Accent1 4 2 8" xfId="345"/>
    <cellStyle name="20% - Accent1 4 3" xfId="346"/>
    <cellStyle name="20% - Accent1 4 3 2" xfId="347"/>
    <cellStyle name="20% - Accent1 4 3 3" xfId="348"/>
    <cellStyle name="20% - Accent1 4 3 4" xfId="349"/>
    <cellStyle name="20% - Accent1 4 3 5" xfId="350"/>
    <cellStyle name="20% - Accent1 4 3 6" xfId="351"/>
    <cellStyle name="20% - Accent1 4 3 7" xfId="352"/>
    <cellStyle name="20% - Accent1 4 3 8" xfId="353"/>
    <cellStyle name="20% - Accent1 4 4" xfId="354"/>
    <cellStyle name="20% - Accent1 4 4 2" xfId="355"/>
    <cellStyle name="20% - Accent1 4 4 3" xfId="356"/>
    <cellStyle name="20% - Accent1 4 4 4" xfId="357"/>
    <cellStyle name="20% - Accent1 4 4 5" xfId="358"/>
    <cellStyle name="20% - Accent1 4 4 6" xfId="359"/>
    <cellStyle name="20% - Accent1 4 4 7" xfId="360"/>
    <cellStyle name="20% - Accent1 4 4 8" xfId="361"/>
    <cellStyle name="20% - Accent1 4 5" xfId="362"/>
    <cellStyle name="20% - Accent1 4 5 2" xfId="363"/>
    <cellStyle name="20% - Accent1 4 5 3" xfId="364"/>
    <cellStyle name="20% - Accent1 4 5 4" xfId="365"/>
    <cellStyle name="20% - Accent1 4 5 5" xfId="366"/>
    <cellStyle name="20% - Accent1 4 5 6" xfId="367"/>
    <cellStyle name="20% - Accent1 4 5 7" xfId="368"/>
    <cellStyle name="20% - Accent1 4 5 8" xfId="369"/>
    <cellStyle name="20% - Accent1 4 6" xfId="370"/>
    <cellStyle name="20% - Accent1 4 6 2" xfId="371"/>
    <cellStyle name="20% - Accent1 4 6 3" xfId="372"/>
    <cellStyle name="20% - Accent1 4 6 4" xfId="373"/>
    <cellStyle name="20% - Accent1 4 6 5" xfId="374"/>
    <cellStyle name="20% - Accent1 4 6 6" xfId="375"/>
    <cellStyle name="20% - Accent1 4 6 7" xfId="376"/>
    <cellStyle name="20% - Accent1 4 6 8" xfId="377"/>
    <cellStyle name="20% - Accent1 4 7" xfId="378"/>
    <cellStyle name="20% - Accent1 4 7 2" xfId="379"/>
    <cellStyle name="20% - Accent1 4 7 3" xfId="380"/>
    <cellStyle name="20% - Accent1 4 7 4" xfId="381"/>
    <cellStyle name="20% - Accent1 4 7 5" xfId="382"/>
    <cellStyle name="20% - Accent1 4 7 6" xfId="383"/>
    <cellStyle name="20% - Accent1 4 7 7" xfId="384"/>
    <cellStyle name="20% - Accent1 4 7 8" xfId="385"/>
    <cellStyle name="20% - Accent1 4 8" xfId="386"/>
    <cellStyle name="20% - Accent1 4 9" xfId="387"/>
    <cellStyle name="20% - Accent1 5" xfId="388"/>
    <cellStyle name="20% - Accent1 5 2" xfId="389"/>
    <cellStyle name="20% - Accent1 5 3" xfId="390"/>
    <cellStyle name="20% - Accent1 5 4" xfId="391"/>
    <cellStyle name="20% - Accent1 5 5" xfId="392"/>
    <cellStyle name="20% - Accent1 5 6" xfId="393"/>
    <cellStyle name="20% - Accent1 5 7" xfId="394"/>
    <cellStyle name="20% - Accent1 5 8" xfId="395"/>
    <cellStyle name="20% - Accent1 6" xfId="396"/>
    <cellStyle name="20% - Accent1 6 2" xfId="397"/>
    <cellStyle name="20% - Accent1 6 3" xfId="398"/>
    <cellStyle name="20% - Accent1 6 4" xfId="399"/>
    <cellStyle name="20% - Accent1 6 5" xfId="400"/>
    <cellStyle name="20% - Accent1 6 6" xfId="401"/>
    <cellStyle name="20% - Accent1 6 7" xfId="402"/>
    <cellStyle name="20% - Accent1 6 8" xfId="403"/>
    <cellStyle name="20% - Accent1 7" xfId="404"/>
    <cellStyle name="20% - Accent1 7 2" xfId="405"/>
    <cellStyle name="20% - Accent1 7 3" xfId="406"/>
    <cellStyle name="20% - Accent1 7 4" xfId="407"/>
    <cellStyle name="20% - Accent1 7 5" xfId="408"/>
    <cellStyle name="20% - Accent1 7 6" xfId="409"/>
    <cellStyle name="20% - Accent1 7 7" xfId="410"/>
    <cellStyle name="20% - Accent1 7 8" xfId="411"/>
    <cellStyle name="20% - Accent1 8" xfId="412"/>
    <cellStyle name="20% - Accent1 8 2" xfId="413"/>
    <cellStyle name="20% - Accent1 8 3" xfId="414"/>
    <cellStyle name="20% - Accent1 8 4" xfId="415"/>
    <cellStyle name="20% - Accent1 8 5" xfId="416"/>
    <cellStyle name="20% - Accent1 8 6" xfId="417"/>
    <cellStyle name="20% - Accent1 8 7" xfId="418"/>
    <cellStyle name="20% - Accent1 8 8" xfId="419"/>
    <cellStyle name="20% - Accent1 9" xfId="420"/>
    <cellStyle name="20% - Accent1 9 2" xfId="421"/>
    <cellStyle name="20% - Accent1 9 3" xfId="422"/>
    <cellStyle name="20% - Accent1 9 4" xfId="423"/>
    <cellStyle name="20% - Accent1 9 5" xfId="424"/>
    <cellStyle name="20% - Accent1 9 6" xfId="425"/>
    <cellStyle name="20% - Accent1 9 7" xfId="426"/>
    <cellStyle name="20% - Accent1 9 8" xfId="427"/>
    <cellStyle name="20% - Accent2 10" xfId="428"/>
    <cellStyle name="20% - Accent2 10 2" xfId="429"/>
    <cellStyle name="20% - Accent2 10 3" xfId="430"/>
    <cellStyle name="20% - Accent2 10 4" xfId="431"/>
    <cellStyle name="20% - Accent2 10 5" xfId="432"/>
    <cellStyle name="20% - Accent2 10 6" xfId="433"/>
    <cellStyle name="20% - Accent2 10 7" xfId="434"/>
    <cellStyle name="20% - Accent2 10 8" xfId="435"/>
    <cellStyle name="20% - Accent2 11" xfId="436"/>
    <cellStyle name="20% - Accent2 11 2" xfId="437"/>
    <cellStyle name="20% - Accent2 11 3" xfId="438"/>
    <cellStyle name="20% - Accent2 11 4" xfId="439"/>
    <cellStyle name="20% - Accent2 11 5" xfId="440"/>
    <cellStyle name="20% - Accent2 11 6" xfId="441"/>
    <cellStyle name="20% - Accent2 11 7" xfId="442"/>
    <cellStyle name="20% - Accent2 11 8" xfId="443"/>
    <cellStyle name="20% - Accent2 12" xfId="444"/>
    <cellStyle name="20% - Accent2 12 2" xfId="445"/>
    <cellStyle name="20% - Accent2 12 3" xfId="446"/>
    <cellStyle name="20% - Accent2 12 4" xfId="447"/>
    <cellStyle name="20% - Accent2 12 5" xfId="448"/>
    <cellStyle name="20% - Accent2 12 6" xfId="449"/>
    <cellStyle name="20% - Accent2 12 7" xfId="450"/>
    <cellStyle name="20% - Accent2 12 8" xfId="451"/>
    <cellStyle name="20% - Accent2 13" xfId="452"/>
    <cellStyle name="20% - Accent2 13 2" xfId="453"/>
    <cellStyle name="20% - Accent2 13 3" xfId="454"/>
    <cellStyle name="20% - Accent2 13 4" xfId="455"/>
    <cellStyle name="20% - Accent2 13 5" xfId="456"/>
    <cellStyle name="20% - Accent2 13 6" xfId="457"/>
    <cellStyle name="20% - Accent2 13 7" xfId="458"/>
    <cellStyle name="20% - Accent2 13 8" xfId="459"/>
    <cellStyle name="20% - Accent2 14" xfId="460"/>
    <cellStyle name="20% - Accent2 14 2" xfId="461"/>
    <cellStyle name="20% - Accent2 14 3" xfId="462"/>
    <cellStyle name="20% - Accent2 14 4" xfId="463"/>
    <cellStyle name="20% - Accent2 14 5" xfId="464"/>
    <cellStyle name="20% - Accent2 14 6" xfId="465"/>
    <cellStyle name="20% - Accent2 14 7" xfId="466"/>
    <cellStyle name="20% - Accent2 14 8" xfId="467"/>
    <cellStyle name="20% - Accent2 15" xfId="468"/>
    <cellStyle name="20% - Accent2 15 2" xfId="469"/>
    <cellStyle name="20% - Accent2 15 3" xfId="470"/>
    <cellStyle name="20% - Accent2 15 4" xfId="471"/>
    <cellStyle name="20% - Accent2 15 5" xfId="472"/>
    <cellStyle name="20% - Accent2 15 6" xfId="473"/>
    <cellStyle name="20% - Accent2 15 7" xfId="474"/>
    <cellStyle name="20% - Accent2 15 8" xfId="475"/>
    <cellStyle name="20% - Accent2 16" xfId="476"/>
    <cellStyle name="20% - Accent2 16 2" xfId="477"/>
    <cellStyle name="20% - Accent2 17" xfId="478"/>
    <cellStyle name="20% - Accent2 17 2" xfId="479"/>
    <cellStyle name="20% - Accent2 18" xfId="480"/>
    <cellStyle name="20% - Accent2 19" xfId="481"/>
    <cellStyle name="20% - Accent2 2" xfId="482"/>
    <cellStyle name="20% - Accent2 2 10" xfId="483"/>
    <cellStyle name="20% - Accent2 2 10 2" xfId="484"/>
    <cellStyle name="20% - Accent2 2 10 3" xfId="485"/>
    <cellStyle name="20% - Accent2 2 10 4" xfId="486"/>
    <cellStyle name="20% - Accent2 2 10 5" xfId="487"/>
    <cellStyle name="20% - Accent2 2 10 6" xfId="488"/>
    <cellStyle name="20% - Accent2 2 10 7" xfId="489"/>
    <cellStyle name="20% - Accent2 2 10 8" xfId="490"/>
    <cellStyle name="20% - Accent2 2 11" xfId="491"/>
    <cellStyle name="20% - Accent2 2 12" xfId="492"/>
    <cellStyle name="20% - Accent2 2 13" xfId="493"/>
    <cellStyle name="20% - Accent2 2 14" xfId="494"/>
    <cellStyle name="20% - Accent2 2 15" xfId="495"/>
    <cellStyle name="20% - Accent2 2 16" xfId="496"/>
    <cellStyle name="20% - Accent2 2 17" xfId="497"/>
    <cellStyle name="20% - Accent2 2 18" xfId="498"/>
    <cellStyle name="20% - Accent2 2 19" xfId="499"/>
    <cellStyle name="20% - Accent2 2 2" xfId="500"/>
    <cellStyle name="20% - Accent2 2 2 10" xfId="501"/>
    <cellStyle name="20% - Accent2 2 2 11" xfId="502"/>
    <cellStyle name="20% - Accent2 2 2 12" xfId="503"/>
    <cellStyle name="20% - Accent2 2 2 13" xfId="504"/>
    <cellStyle name="20% - Accent2 2 2 14" xfId="505"/>
    <cellStyle name="20% - Accent2 2 2 15" xfId="506"/>
    <cellStyle name="20% - Accent2 2 2 16" xfId="507"/>
    <cellStyle name="20% - Accent2 2 2 17" xfId="508"/>
    <cellStyle name="20% - Accent2 2 2 18" xfId="509"/>
    <cellStyle name="20% - Accent2 2 2 2" xfId="510"/>
    <cellStyle name="20% - Accent2 2 2 2 2" xfId="511"/>
    <cellStyle name="20% - Accent2 2 2 2 3" xfId="512"/>
    <cellStyle name="20% - Accent2 2 2 2 4" xfId="513"/>
    <cellStyle name="20% - Accent2 2 2 2 5" xfId="514"/>
    <cellStyle name="20% - Accent2 2 2 2 6" xfId="515"/>
    <cellStyle name="20% - Accent2 2 2 2 7" xfId="516"/>
    <cellStyle name="20% - Accent2 2 2 2 8" xfId="517"/>
    <cellStyle name="20% - Accent2 2 2 3" xfId="518"/>
    <cellStyle name="20% - Accent2 2 2 3 2" xfId="519"/>
    <cellStyle name="20% - Accent2 2 2 3 3" xfId="520"/>
    <cellStyle name="20% - Accent2 2 2 3 4" xfId="521"/>
    <cellStyle name="20% - Accent2 2 2 3 5" xfId="522"/>
    <cellStyle name="20% - Accent2 2 2 3 6" xfId="523"/>
    <cellStyle name="20% - Accent2 2 2 3 7" xfId="524"/>
    <cellStyle name="20% - Accent2 2 2 3 8" xfId="525"/>
    <cellStyle name="20% - Accent2 2 2 4" xfId="526"/>
    <cellStyle name="20% - Accent2 2 2 4 2" xfId="527"/>
    <cellStyle name="20% - Accent2 2 2 4 3" xfId="528"/>
    <cellStyle name="20% - Accent2 2 2 4 4" xfId="529"/>
    <cellStyle name="20% - Accent2 2 2 4 5" xfId="530"/>
    <cellStyle name="20% - Accent2 2 2 4 6" xfId="531"/>
    <cellStyle name="20% - Accent2 2 2 4 7" xfId="532"/>
    <cellStyle name="20% - Accent2 2 2 4 8" xfId="533"/>
    <cellStyle name="20% - Accent2 2 2 5" xfId="534"/>
    <cellStyle name="20% - Accent2 2 2 5 2" xfId="535"/>
    <cellStyle name="20% - Accent2 2 2 5 3" xfId="536"/>
    <cellStyle name="20% - Accent2 2 2 5 4" xfId="537"/>
    <cellStyle name="20% - Accent2 2 2 5 5" xfId="538"/>
    <cellStyle name="20% - Accent2 2 2 5 6" xfId="539"/>
    <cellStyle name="20% - Accent2 2 2 5 7" xfId="540"/>
    <cellStyle name="20% - Accent2 2 2 5 8" xfId="541"/>
    <cellStyle name="20% - Accent2 2 2 6" xfId="542"/>
    <cellStyle name="20% - Accent2 2 2 6 2" xfId="543"/>
    <cellStyle name="20% - Accent2 2 2 6 3" xfId="544"/>
    <cellStyle name="20% - Accent2 2 2 6 4" xfId="545"/>
    <cellStyle name="20% - Accent2 2 2 6 5" xfId="546"/>
    <cellStyle name="20% - Accent2 2 2 6 6" xfId="547"/>
    <cellStyle name="20% - Accent2 2 2 6 7" xfId="548"/>
    <cellStyle name="20% - Accent2 2 2 6 8" xfId="549"/>
    <cellStyle name="20% - Accent2 2 2 7" xfId="550"/>
    <cellStyle name="20% - Accent2 2 2 7 2" xfId="551"/>
    <cellStyle name="20% - Accent2 2 2 7 3" xfId="552"/>
    <cellStyle name="20% - Accent2 2 2 7 4" xfId="553"/>
    <cellStyle name="20% - Accent2 2 2 7 5" xfId="554"/>
    <cellStyle name="20% - Accent2 2 2 7 6" xfId="555"/>
    <cellStyle name="20% - Accent2 2 2 7 7" xfId="556"/>
    <cellStyle name="20% - Accent2 2 2 7 8" xfId="557"/>
    <cellStyle name="20% - Accent2 2 2 8" xfId="558"/>
    <cellStyle name="20% - Accent2 2 2 9" xfId="559"/>
    <cellStyle name="20% - Accent2 2 20" xfId="560"/>
    <cellStyle name="20% - Accent2 2 21" xfId="561"/>
    <cellStyle name="20% - Accent2 2 3" xfId="562"/>
    <cellStyle name="20% - Accent2 2 3 2" xfId="563"/>
    <cellStyle name="20% - Accent2 2 3 3" xfId="564"/>
    <cellStyle name="20% - Accent2 2 3 4" xfId="565"/>
    <cellStyle name="20% - Accent2 2 3 5" xfId="566"/>
    <cellStyle name="20% - Accent2 2 3 6" xfId="567"/>
    <cellStyle name="20% - Accent2 2 3 7" xfId="568"/>
    <cellStyle name="20% - Accent2 2 3 8" xfId="569"/>
    <cellStyle name="20% - Accent2 2 4" xfId="570"/>
    <cellStyle name="20% - Accent2 2 4 2" xfId="571"/>
    <cellStyle name="20% - Accent2 2 4 3" xfId="572"/>
    <cellStyle name="20% - Accent2 2 4 4" xfId="573"/>
    <cellStyle name="20% - Accent2 2 4 5" xfId="574"/>
    <cellStyle name="20% - Accent2 2 4 6" xfId="575"/>
    <cellStyle name="20% - Accent2 2 4 7" xfId="576"/>
    <cellStyle name="20% - Accent2 2 4 8" xfId="577"/>
    <cellStyle name="20% - Accent2 2 5" xfId="578"/>
    <cellStyle name="20% - Accent2 2 5 2" xfId="579"/>
    <cellStyle name="20% - Accent2 2 5 3" xfId="580"/>
    <cellStyle name="20% - Accent2 2 5 4" xfId="581"/>
    <cellStyle name="20% - Accent2 2 5 5" xfId="582"/>
    <cellStyle name="20% - Accent2 2 5 6" xfId="583"/>
    <cellStyle name="20% - Accent2 2 5 7" xfId="584"/>
    <cellStyle name="20% - Accent2 2 5 8" xfId="585"/>
    <cellStyle name="20% - Accent2 2 6" xfId="586"/>
    <cellStyle name="20% - Accent2 2 6 2" xfId="587"/>
    <cellStyle name="20% - Accent2 2 6 3" xfId="588"/>
    <cellStyle name="20% - Accent2 2 6 4" xfId="589"/>
    <cellStyle name="20% - Accent2 2 6 5" xfId="590"/>
    <cellStyle name="20% - Accent2 2 6 6" xfId="591"/>
    <cellStyle name="20% - Accent2 2 6 7" xfId="592"/>
    <cellStyle name="20% - Accent2 2 6 8" xfId="593"/>
    <cellStyle name="20% - Accent2 2 7" xfId="594"/>
    <cellStyle name="20% - Accent2 2 7 2" xfId="595"/>
    <cellStyle name="20% - Accent2 2 7 3" xfId="596"/>
    <cellStyle name="20% - Accent2 2 7 4" xfId="597"/>
    <cellStyle name="20% - Accent2 2 7 5" xfId="598"/>
    <cellStyle name="20% - Accent2 2 7 6" xfId="599"/>
    <cellStyle name="20% - Accent2 2 7 7" xfId="600"/>
    <cellStyle name="20% - Accent2 2 7 8" xfId="601"/>
    <cellStyle name="20% - Accent2 2 8" xfId="602"/>
    <cellStyle name="20% - Accent2 2 8 2" xfId="603"/>
    <cellStyle name="20% - Accent2 2 8 3" xfId="604"/>
    <cellStyle name="20% - Accent2 2 8 4" xfId="605"/>
    <cellStyle name="20% - Accent2 2 8 5" xfId="606"/>
    <cellStyle name="20% - Accent2 2 8 6" xfId="607"/>
    <cellStyle name="20% - Accent2 2 8 7" xfId="608"/>
    <cellStyle name="20% - Accent2 2 8 8" xfId="609"/>
    <cellStyle name="20% - Accent2 2 9" xfId="610"/>
    <cellStyle name="20% - Accent2 2 9 2" xfId="611"/>
    <cellStyle name="20% - Accent2 2 9 3" xfId="612"/>
    <cellStyle name="20% - Accent2 2 9 4" xfId="613"/>
    <cellStyle name="20% - Accent2 2 9 5" xfId="614"/>
    <cellStyle name="20% - Accent2 2 9 6" xfId="615"/>
    <cellStyle name="20% - Accent2 2 9 7" xfId="616"/>
    <cellStyle name="20% - Accent2 2 9 8" xfId="617"/>
    <cellStyle name="20% - Accent2 20" xfId="618"/>
    <cellStyle name="20% - Accent2 21" xfId="619"/>
    <cellStyle name="20% - Accent2 22" xfId="620"/>
    <cellStyle name="20% - Accent2 23" xfId="621"/>
    <cellStyle name="20% - Accent2 24" xfId="622"/>
    <cellStyle name="20% - Accent2 3" xfId="623"/>
    <cellStyle name="20% - Accent2 3 10" xfId="624"/>
    <cellStyle name="20% - Accent2 3 10 2" xfId="625"/>
    <cellStyle name="20% - Accent2 3 10 3" xfId="626"/>
    <cellStyle name="20% - Accent2 3 10 4" xfId="627"/>
    <cellStyle name="20% - Accent2 3 10 5" xfId="628"/>
    <cellStyle name="20% - Accent2 3 10 6" xfId="629"/>
    <cellStyle name="20% - Accent2 3 10 7" xfId="630"/>
    <cellStyle name="20% - Accent2 3 10 8" xfId="631"/>
    <cellStyle name="20% - Accent2 3 11" xfId="632"/>
    <cellStyle name="20% - Accent2 3 12" xfId="633"/>
    <cellStyle name="20% - Accent2 3 13" xfId="634"/>
    <cellStyle name="20% - Accent2 3 14" xfId="635"/>
    <cellStyle name="20% - Accent2 3 15" xfId="636"/>
    <cellStyle name="20% - Accent2 3 16" xfId="637"/>
    <cellStyle name="20% - Accent2 3 17" xfId="638"/>
    <cellStyle name="20% - Accent2 3 18" xfId="639"/>
    <cellStyle name="20% - Accent2 3 19" xfId="640"/>
    <cellStyle name="20% - Accent2 3 2" xfId="641"/>
    <cellStyle name="20% - Accent2 3 2 10" xfId="642"/>
    <cellStyle name="20% - Accent2 3 2 11" xfId="643"/>
    <cellStyle name="20% - Accent2 3 2 12" xfId="644"/>
    <cellStyle name="20% - Accent2 3 2 13" xfId="645"/>
    <cellStyle name="20% - Accent2 3 2 14" xfId="646"/>
    <cellStyle name="20% - Accent2 3 2 15" xfId="647"/>
    <cellStyle name="20% - Accent2 3 2 16" xfId="648"/>
    <cellStyle name="20% - Accent2 3 2 17" xfId="649"/>
    <cellStyle name="20% - Accent2 3 2 18" xfId="650"/>
    <cellStyle name="20% - Accent2 3 2 2" xfId="651"/>
    <cellStyle name="20% - Accent2 3 2 2 2" xfId="652"/>
    <cellStyle name="20% - Accent2 3 2 2 3" xfId="653"/>
    <cellStyle name="20% - Accent2 3 2 2 4" xfId="654"/>
    <cellStyle name="20% - Accent2 3 2 2 5" xfId="655"/>
    <cellStyle name="20% - Accent2 3 2 2 6" xfId="656"/>
    <cellStyle name="20% - Accent2 3 2 2 7" xfId="657"/>
    <cellStyle name="20% - Accent2 3 2 2 8" xfId="658"/>
    <cellStyle name="20% - Accent2 3 2 3" xfId="659"/>
    <cellStyle name="20% - Accent2 3 2 3 2" xfId="660"/>
    <cellStyle name="20% - Accent2 3 2 3 3" xfId="661"/>
    <cellStyle name="20% - Accent2 3 2 3 4" xfId="662"/>
    <cellStyle name="20% - Accent2 3 2 3 5" xfId="663"/>
    <cellStyle name="20% - Accent2 3 2 3 6" xfId="664"/>
    <cellStyle name="20% - Accent2 3 2 3 7" xfId="665"/>
    <cellStyle name="20% - Accent2 3 2 3 8" xfId="666"/>
    <cellStyle name="20% - Accent2 3 2 4" xfId="667"/>
    <cellStyle name="20% - Accent2 3 2 4 2" xfId="668"/>
    <cellStyle name="20% - Accent2 3 2 4 3" xfId="669"/>
    <cellStyle name="20% - Accent2 3 2 4 4" xfId="670"/>
    <cellStyle name="20% - Accent2 3 2 4 5" xfId="671"/>
    <cellStyle name="20% - Accent2 3 2 4 6" xfId="672"/>
    <cellStyle name="20% - Accent2 3 2 4 7" xfId="673"/>
    <cellStyle name="20% - Accent2 3 2 4 8" xfId="674"/>
    <cellStyle name="20% - Accent2 3 2 5" xfId="675"/>
    <cellStyle name="20% - Accent2 3 2 5 2" xfId="676"/>
    <cellStyle name="20% - Accent2 3 2 5 3" xfId="677"/>
    <cellStyle name="20% - Accent2 3 2 5 4" xfId="678"/>
    <cellStyle name="20% - Accent2 3 2 5 5" xfId="679"/>
    <cellStyle name="20% - Accent2 3 2 5 6" xfId="680"/>
    <cellStyle name="20% - Accent2 3 2 5 7" xfId="681"/>
    <cellStyle name="20% - Accent2 3 2 5 8" xfId="682"/>
    <cellStyle name="20% - Accent2 3 2 6" xfId="683"/>
    <cellStyle name="20% - Accent2 3 2 6 2" xfId="684"/>
    <cellStyle name="20% - Accent2 3 2 6 3" xfId="685"/>
    <cellStyle name="20% - Accent2 3 2 6 4" xfId="686"/>
    <cellStyle name="20% - Accent2 3 2 6 5" xfId="687"/>
    <cellStyle name="20% - Accent2 3 2 6 6" xfId="688"/>
    <cellStyle name="20% - Accent2 3 2 6 7" xfId="689"/>
    <cellStyle name="20% - Accent2 3 2 6 8" xfId="690"/>
    <cellStyle name="20% - Accent2 3 2 7" xfId="691"/>
    <cellStyle name="20% - Accent2 3 2 7 2" xfId="692"/>
    <cellStyle name="20% - Accent2 3 2 7 3" xfId="693"/>
    <cellStyle name="20% - Accent2 3 2 7 4" xfId="694"/>
    <cellStyle name="20% - Accent2 3 2 7 5" xfId="695"/>
    <cellStyle name="20% - Accent2 3 2 7 6" xfId="696"/>
    <cellStyle name="20% - Accent2 3 2 7 7" xfId="697"/>
    <cellStyle name="20% - Accent2 3 2 7 8" xfId="698"/>
    <cellStyle name="20% - Accent2 3 2 8" xfId="699"/>
    <cellStyle name="20% - Accent2 3 2 9" xfId="700"/>
    <cellStyle name="20% - Accent2 3 20" xfId="701"/>
    <cellStyle name="20% - Accent2 3 21" xfId="702"/>
    <cellStyle name="20% - Accent2 3 3" xfId="703"/>
    <cellStyle name="20% - Accent2 3 3 2" xfId="704"/>
    <cellStyle name="20% - Accent2 3 3 3" xfId="705"/>
    <cellStyle name="20% - Accent2 3 3 4" xfId="706"/>
    <cellStyle name="20% - Accent2 3 3 5" xfId="707"/>
    <cellStyle name="20% - Accent2 3 3 6" xfId="708"/>
    <cellStyle name="20% - Accent2 3 3 7" xfId="709"/>
    <cellStyle name="20% - Accent2 3 3 8" xfId="710"/>
    <cellStyle name="20% - Accent2 3 4" xfId="711"/>
    <cellStyle name="20% - Accent2 3 4 2" xfId="712"/>
    <cellStyle name="20% - Accent2 3 4 3" xfId="713"/>
    <cellStyle name="20% - Accent2 3 4 4" xfId="714"/>
    <cellStyle name="20% - Accent2 3 4 5" xfId="715"/>
    <cellStyle name="20% - Accent2 3 4 6" xfId="716"/>
    <cellStyle name="20% - Accent2 3 4 7" xfId="717"/>
    <cellStyle name="20% - Accent2 3 4 8" xfId="718"/>
    <cellStyle name="20% - Accent2 3 5" xfId="719"/>
    <cellStyle name="20% - Accent2 3 5 2" xfId="720"/>
    <cellStyle name="20% - Accent2 3 5 3" xfId="721"/>
    <cellStyle name="20% - Accent2 3 5 4" xfId="722"/>
    <cellStyle name="20% - Accent2 3 5 5" xfId="723"/>
    <cellStyle name="20% - Accent2 3 5 6" xfId="724"/>
    <cellStyle name="20% - Accent2 3 5 7" xfId="725"/>
    <cellStyle name="20% - Accent2 3 5 8" xfId="726"/>
    <cellStyle name="20% - Accent2 3 6" xfId="727"/>
    <cellStyle name="20% - Accent2 3 6 2" xfId="728"/>
    <cellStyle name="20% - Accent2 3 6 3" xfId="729"/>
    <cellStyle name="20% - Accent2 3 6 4" xfId="730"/>
    <cellStyle name="20% - Accent2 3 6 5" xfId="731"/>
    <cellStyle name="20% - Accent2 3 6 6" xfId="732"/>
    <cellStyle name="20% - Accent2 3 6 7" xfId="733"/>
    <cellStyle name="20% - Accent2 3 6 8" xfId="734"/>
    <cellStyle name="20% - Accent2 3 7" xfId="735"/>
    <cellStyle name="20% - Accent2 3 7 2" xfId="736"/>
    <cellStyle name="20% - Accent2 3 7 3" xfId="737"/>
    <cellStyle name="20% - Accent2 3 7 4" xfId="738"/>
    <cellStyle name="20% - Accent2 3 7 5" xfId="739"/>
    <cellStyle name="20% - Accent2 3 7 6" xfId="740"/>
    <cellStyle name="20% - Accent2 3 7 7" xfId="741"/>
    <cellStyle name="20% - Accent2 3 7 8" xfId="742"/>
    <cellStyle name="20% - Accent2 3 8" xfId="743"/>
    <cellStyle name="20% - Accent2 3 8 2" xfId="744"/>
    <cellStyle name="20% - Accent2 3 8 3" xfId="745"/>
    <cellStyle name="20% - Accent2 3 8 4" xfId="746"/>
    <cellStyle name="20% - Accent2 3 8 5" xfId="747"/>
    <cellStyle name="20% - Accent2 3 8 6" xfId="748"/>
    <cellStyle name="20% - Accent2 3 8 7" xfId="749"/>
    <cellStyle name="20% - Accent2 3 8 8" xfId="750"/>
    <cellStyle name="20% - Accent2 3 9" xfId="751"/>
    <cellStyle name="20% - Accent2 3 9 2" xfId="752"/>
    <cellStyle name="20% - Accent2 3 9 3" xfId="753"/>
    <cellStyle name="20% - Accent2 3 9 4" xfId="754"/>
    <cellStyle name="20% - Accent2 3 9 5" xfId="755"/>
    <cellStyle name="20% - Accent2 3 9 6" xfId="756"/>
    <cellStyle name="20% - Accent2 3 9 7" xfId="757"/>
    <cellStyle name="20% - Accent2 3 9 8" xfId="758"/>
    <cellStyle name="20% - Accent2 4" xfId="759"/>
    <cellStyle name="20% - Accent2 4 10" xfId="760"/>
    <cellStyle name="20% - Accent2 4 11" xfId="761"/>
    <cellStyle name="20% - Accent2 4 12" xfId="762"/>
    <cellStyle name="20% - Accent2 4 13" xfId="763"/>
    <cellStyle name="20% - Accent2 4 14" xfId="764"/>
    <cellStyle name="20% - Accent2 4 2" xfId="765"/>
    <cellStyle name="20% - Accent2 4 2 2" xfId="766"/>
    <cellStyle name="20% - Accent2 4 2 3" xfId="767"/>
    <cellStyle name="20% - Accent2 4 2 4" xfId="768"/>
    <cellStyle name="20% - Accent2 4 2 5" xfId="769"/>
    <cellStyle name="20% - Accent2 4 2 6" xfId="770"/>
    <cellStyle name="20% - Accent2 4 2 7" xfId="771"/>
    <cellStyle name="20% - Accent2 4 2 8" xfId="772"/>
    <cellStyle name="20% - Accent2 4 3" xfId="773"/>
    <cellStyle name="20% - Accent2 4 3 2" xfId="774"/>
    <cellStyle name="20% - Accent2 4 3 3" xfId="775"/>
    <cellStyle name="20% - Accent2 4 3 4" xfId="776"/>
    <cellStyle name="20% - Accent2 4 3 5" xfId="777"/>
    <cellStyle name="20% - Accent2 4 3 6" xfId="778"/>
    <cellStyle name="20% - Accent2 4 3 7" xfId="779"/>
    <cellStyle name="20% - Accent2 4 3 8" xfId="780"/>
    <cellStyle name="20% - Accent2 4 4" xfId="781"/>
    <cellStyle name="20% - Accent2 4 4 2" xfId="782"/>
    <cellStyle name="20% - Accent2 4 4 3" xfId="783"/>
    <cellStyle name="20% - Accent2 4 4 4" xfId="784"/>
    <cellStyle name="20% - Accent2 4 4 5" xfId="785"/>
    <cellStyle name="20% - Accent2 4 4 6" xfId="786"/>
    <cellStyle name="20% - Accent2 4 4 7" xfId="787"/>
    <cellStyle name="20% - Accent2 4 4 8" xfId="788"/>
    <cellStyle name="20% - Accent2 4 5" xfId="789"/>
    <cellStyle name="20% - Accent2 4 5 2" xfId="790"/>
    <cellStyle name="20% - Accent2 4 5 3" xfId="791"/>
    <cellStyle name="20% - Accent2 4 5 4" xfId="792"/>
    <cellStyle name="20% - Accent2 4 5 5" xfId="793"/>
    <cellStyle name="20% - Accent2 4 5 6" xfId="794"/>
    <cellStyle name="20% - Accent2 4 5 7" xfId="795"/>
    <cellStyle name="20% - Accent2 4 5 8" xfId="796"/>
    <cellStyle name="20% - Accent2 4 6" xfId="797"/>
    <cellStyle name="20% - Accent2 4 6 2" xfId="798"/>
    <cellStyle name="20% - Accent2 4 6 3" xfId="799"/>
    <cellStyle name="20% - Accent2 4 6 4" xfId="800"/>
    <cellStyle name="20% - Accent2 4 6 5" xfId="801"/>
    <cellStyle name="20% - Accent2 4 6 6" xfId="802"/>
    <cellStyle name="20% - Accent2 4 6 7" xfId="803"/>
    <cellStyle name="20% - Accent2 4 6 8" xfId="804"/>
    <cellStyle name="20% - Accent2 4 7" xfId="805"/>
    <cellStyle name="20% - Accent2 4 7 2" xfId="806"/>
    <cellStyle name="20% - Accent2 4 7 3" xfId="807"/>
    <cellStyle name="20% - Accent2 4 7 4" xfId="808"/>
    <cellStyle name="20% - Accent2 4 7 5" xfId="809"/>
    <cellStyle name="20% - Accent2 4 7 6" xfId="810"/>
    <cellStyle name="20% - Accent2 4 7 7" xfId="811"/>
    <cellStyle name="20% - Accent2 4 7 8" xfId="812"/>
    <cellStyle name="20% - Accent2 4 8" xfId="813"/>
    <cellStyle name="20% - Accent2 4 9" xfId="814"/>
    <cellStyle name="20% - Accent2 5" xfId="815"/>
    <cellStyle name="20% - Accent2 5 2" xfId="816"/>
    <cellStyle name="20% - Accent2 5 3" xfId="817"/>
    <cellStyle name="20% - Accent2 5 4" xfId="818"/>
    <cellStyle name="20% - Accent2 5 5" xfId="819"/>
    <cellStyle name="20% - Accent2 5 6" xfId="820"/>
    <cellStyle name="20% - Accent2 5 7" xfId="821"/>
    <cellStyle name="20% - Accent2 5 8" xfId="822"/>
    <cellStyle name="20% - Accent2 6" xfId="823"/>
    <cellStyle name="20% - Accent2 6 2" xfId="824"/>
    <cellStyle name="20% - Accent2 6 3" xfId="825"/>
    <cellStyle name="20% - Accent2 6 4" xfId="826"/>
    <cellStyle name="20% - Accent2 6 5" xfId="827"/>
    <cellStyle name="20% - Accent2 6 6" xfId="828"/>
    <cellStyle name="20% - Accent2 6 7" xfId="829"/>
    <cellStyle name="20% - Accent2 6 8" xfId="830"/>
    <cellStyle name="20% - Accent2 7" xfId="831"/>
    <cellStyle name="20% - Accent2 7 2" xfId="832"/>
    <cellStyle name="20% - Accent2 7 3" xfId="833"/>
    <cellStyle name="20% - Accent2 7 4" xfId="834"/>
    <cellStyle name="20% - Accent2 7 5" xfId="835"/>
    <cellStyle name="20% - Accent2 7 6" xfId="836"/>
    <cellStyle name="20% - Accent2 7 7" xfId="837"/>
    <cellStyle name="20% - Accent2 7 8" xfId="838"/>
    <cellStyle name="20% - Accent2 8" xfId="839"/>
    <cellStyle name="20% - Accent2 8 2" xfId="840"/>
    <cellStyle name="20% - Accent2 8 3" xfId="841"/>
    <cellStyle name="20% - Accent2 8 4" xfId="842"/>
    <cellStyle name="20% - Accent2 8 5" xfId="843"/>
    <cellStyle name="20% - Accent2 8 6" xfId="844"/>
    <cellStyle name="20% - Accent2 8 7" xfId="845"/>
    <cellStyle name="20% - Accent2 8 8" xfId="846"/>
    <cellStyle name="20% - Accent2 9" xfId="847"/>
    <cellStyle name="20% - Accent2 9 2" xfId="848"/>
    <cellStyle name="20% - Accent2 9 3" xfId="849"/>
    <cellStyle name="20% - Accent2 9 4" xfId="850"/>
    <cellStyle name="20% - Accent2 9 5" xfId="851"/>
    <cellStyle name="20% - Accent2 9 6" xfId="852"/>
    <cellStyle name="20% - Accent2 9 7" xfId="853"/>
    <cellStyle name="20% - Accent2 9 8" xfId="854"/>
    <cellStyle name="20% - Accent3 10" xfId="855"/>
    <cellStyle name="20% - Accent3 10 2" xfId="856"/>
    <cellStyle name="20% - Accent3 10 3" xfId="857"/>
    <cellStyle name="20% - Accent3 10 4" xfId="858"/>
    <cellStyle name="20% - Accent3 10 5" xfId="859"/>
    <cellStyle name="20% - Accent3 10 6" xfId="860"/>
    <cellStyle name="20% - Accent3 10 7" xfId="861"/>
    <cellStyle name="20% - Accent3 10 8" xfId="862"/>
    <cellStyle name="20% - Accent3 11" xfId="863"/>
    <cellStyle name="20% - Accent3 11 2" xfId="864"/>
    <cellStyle name="20% - Accent3 11 3" xfId="865"/>
    <cellStyle name="20% - Accent3 11 4" xfId="866"/>
    <cellStyle name="20% - Accent3 11 5" xfId="867"/>
    <cellStyle name="20% - Accent3 11 6" xfId="868"/>
    <cellStyle name="20% - Accent3 11 7" xfId="869"/>
    <cellStyle name="20% - Accent3 11 8" xfId="870"/>
    <cellStyle name="20% - Accent3 12" xfId="871"/>
    <cellStyle name="20% - Accent3 12 2" xfId="872"/>
    <cellStyle name="20% - Accent3 12 3" xfId="873"/>
    <cellStyle name="20% - Accent3 12 4" xfId="874"/>
    <cellStyle name="20% - Accent3 12 5" xfId="875"/>
    <cellStyle name="20% - Accent3 12 6" xfId="876"/>
    <cellStyle name="20% - Accent3 12 7" xfId="877"/>
    <cellStyle name="20% - Accent3 12 8" xfId="878"/>
    <cellStyle name="20% - Accent3 13" xfId="879"/>
    <cellStyle name="20% - Accent3 13 2" xfId="880"/>
    <cellStyle name="20% - Accent3 13 3" xfId="881"/>
    <cellStyle name="20% - Accent3 13 4" xfId="882"/>
    <cellStyle name="20% - Accent3 13 5" xfId="883"/>
    <cellStyle name="20% - Accent3 13 6" xfId="884"/>
    <cellStyle name="20% - Accent3 13 7" xfId="885"/>
    <cellStyle name="20% - Accent3 13 8" xfId="886"/>
    <cellStyle name="20% - Accent3 14" xfId="887"/>
    <cellStyle name="20% - Accent3 14 2" xfId="888"/>
    <cellStyle name="20% - Accent3 14 3" xfId="889"/>
    <cellStyle name="20% - Accent3 14 4" xfId="890"/>
    <cellStyle name="20% - Accent3 14 5" xfId="891"/>
    <cellStyle name="20% - Accent3 14 6" xfId="892"/>
    <cellStyle name="20% - Accent3 14 7" xfId="893"/>
    <cellStyle name="20% - Accent3 14 8" xfId="894"/>
    <cellStyle name="20% - Accent3 15" xfId="895"/>
    <cellStyle name="20% - Accent3 15 2" xfId="896"/>
    <cellStyle name="20% - Accent3 15 3" xfId="897"/>
    <cellStyle name="20% - Accent3 15 4" xfId="898"/>
    <cellStyle name="20% - Accent3 15 5" xfId="899"/>
    <cellStyle name="20% - Accent3 15 6" xfId="900"/>
    <cellStyle name="20% - Accent3 15 7" xfId="901"/>
    <cellStyle name="20% - Accent3 15 8" xfId="902"/>
    <cellStyle name="20% - Accent3 16" xfId="903"/>
    <cellStyle name="20% - Accent3 16 2" xfId="904"/>
    <cellStyle name="20% - Accent3 17" xfId="905"/>
    <cellStyle name="20% - Accent3 17 2" xfId="906"/>
    <cellStyle name="20% - Accent3 18" xfId="907"/>
    <cellStyle name="20% - Accent3 19" xfId="908"/>
    <cellStyle name="20% - Accent3 2" xfId="909"/>
    <cellStyle name="20% - Accent3 2 10" xfId="910"/>
    <cellStyle name="20% - Accent3 2 10 2" xfId="911"/>
    <cellStyle name="20% - Accent3 2 10 3" xfId="912"/>
    <cellStyle name="20% - Accent3 2 10 4" xfId="913"/>
    <cellStyle name="20% - Accent3 2 10 5" xfId="914"/>
    <cellStyle name="20% - Accent3 2 10 6" xfId="915"/>
    <cellStyle name="20% - Accent3 2 10 7" xfId="916"/>
    <cellStyle name="20% - Accent3 2 10 8" xfId="917"/>
    <cellStyle name="20% - Accent3 2 11" xfId="918"/>
    <cellStyle name="20% - Accent3 2 12" xfId="919"/>
    <cellStyle name="20% - Accent3 2 13" xfId="920"/>
    <cellStyle name="20% - Accent3 2 14" xfId="921"/>
    <cellStyle name="20% - Accent3 2 15" xfId="922"/>
    <cellStyle name="20% - Accent3 2 16" xfId="923"/>
    <cellStyle name="20% - Accent3 2 17" xfId="924"/>
    <cellStyle name="20% - Accent3 2 18" xfId="925"/>
    <cellStyle name="20% - Accent3 2 19" xfId="926"/>
    <cellStyle name="20% - Accent3 2 2" xfId="927"/>
    <cellStyle name="20% - Accent3 2 2 10" xfId="928"/>
    <cellStyle name="20% - Accent3 2 2 11" xfId="929"/>
    <cellStyle name="20% - Accent3 2 2 12" xfId="930"/>
    <cellStyle name="20% - Accent3 2 2 13" xfId="931"/>
    <cellStyle name="20% - Accent3 2 2 14" xfId="932"/>
    <cellStyle name="20% - Accent3 2 2 15" xfId="933"/>
    <cellStyle name="20% - Accent3 2 2 16" xfId="934"/>
    <cellStyle name="20% - Accent3 2 2 17" xfId="935"/>
    <cellStyle name="20% - Accent3 2 2 18" xfId="936"/>
    <cellStyle name="20% - Accent3 2 2 2" xfId="937"/>
    <cellStyle name="20% - Accent3 2 2 2 2" xfId="938"/>
    <cellStyle name="20% - Accent3 2 2 2 3" xfId="939"/>
    <cellStyle name="20% - Accent3 2 2 2 4" xfId="940"/>
    <cellStyle name="20% - Accent3 2 2 2 5" xfId="941"/>
    <cellStyle name="20% - Accent3 2 2 2 6" xfId="942"/>
    <cellStyle name="20% - Accent3 2 2 2 7" xfId="943"/>
    <cellStyle name="20% - Accent3 2 2 2 8" xfId="944"/>
    <cellStyle name="20% - Accent3 2 2 3" xfId="945"/>
    <cellStyle name="20% - Accent3 2 2 3 2" xfId="946"/>
    <cellStyle name="20% - Accent3 2 2 3 3" xfId="947"/>
    <cellStyle name="20% - Accent3 2 2 3 4" xfId="948"/>
    <cellStyle name="20% - Accent3 2 2 3 5" xfId="949"/>
    <cellStyle name="20% - Accent3 2 2 3 6" xfId="950"/>
    <cellStyle name="20% - Accent3 2 2 3 7" xfId="951"/>
    <cellStyle name="20% - Accent3 2 2 3 8" xfId="952"/>
    <cellStyle name="20% - Accent3 2 2 4" xfId="953"/>
    <cellStyle name="20% - Accent3 2 2 4 2" xfId="954"/>
    <cellStyle name="20% - Accent3 2 2 4 3" xfId="955"/>
    <cellStyle name="20% - Accent3 2 2 4 4" xfId="956"/>
    <cellStyle name="20% - Accent3 2 2 4 5" xfId="957"/>
    <cellStyle name="20% - Accent3 2 2 4 6" xfId="958"/>
    <cellStyle name="20% - Accent3 2 2 4 7" xfId="959"/>
    <cellStyle name="20% - Accent3 2 2 4 8" xfId="960"/>
    <cellStyle name="20% - Accent3 2 2 5" xfId="961"/>
    <cellStyle name="20% - Accent3 2 2 5 2" xfId="962"/>
    <cellStyle name="20% - Accent3 2 2 5 3" xfId="963"/>
    <cellStyle name="20% - Accent3 2 2 5 4" xfId="964"/>
    <cellStyle name="20% - Accent3 2 2 5 5" xfId="965"/>
    <cellStyle name="20% - Accent3 2 2 5 6" xfId="966"/>
    <cellStyle name="20% - Accent3 2 2 5 7" xfId="967"/>
    <cellStyle name="20% - Accent3 2 2 5 8" xfId="968"/>
    <cellStyle name="20% - Accent3 2 2 6" xfId="969"/>
    <cellStyle name="20% - Accent3 2 2 6 2" xfId="970"/>
    <cellStyle name="20% - Accent3 2 2 6 3" xfId="971"/>
    <cellStyle name="20% - Accent3 2 2 6 4" xfId="972"/>
    <cellStyle name="20% - Accent3 2 2 6 5" xfId="973"/>
    <cellStyle name="20% - Accent3 2 2 6 6" xfId="974"/>
    <cellStyle name="20% - Accent3 2 2 6 7" xfId="975"/>
    <cellStyle name="20% - Accent3 2 2 6 8" xfId="976"/>
    <cellStyle name="20% - Accent3 2 2 7" xfId="977"/>
    <cellStyle name="20% - Accent3 2 2 7 2" xfId="978"/>
    <cellStyle name="20% - Accent3 2 2 7 3" xfId="979"/>
    <cellStyle name="20% - Accent3 2 2 7 4" xfId="980"/>
    <cellStyle name="20% - Accent3 2 2 7 5" xfId="981"/>
    <cellStyle name="20% - Accent3 2 2 7 6" xfId="982"/>
    <cellStyle name="20% - Accent3 2 2 7 7" xfId="983"/>
    <cellStyle name="20% - Accent3 2 2 7 8" xfId="984"/>
    <cellStyle name="20% - Accent3 2 2 8" xfId="985"/>
    <cellStyle name="20% - Accent3 2 2 9" xfId="986"/>
    <cellStyle name="20% - Accent3 2 20" xfId="987"/>
    <cellStyle name="20% - Accent3 2 21" xfId="988"/>
    <cellStyle name="20% - Accent3 2 3" xfId="989"/>
    <cellStyle name="20% - Accent3 2 3 2" xfId="990"/>
    <cellStyle name="20% - Accent3 2 3 3" xfId="991"/>
    <cellStyle name="20% - Accent3 2 3 4" xfId="992"/>
    <cellStyle name="20% - Accent3 2 3 5" xfId="993"/>
    <cellStyle name="20% - Accent3 2 3 6" xfId="994"/>
    <cellStyle name="20% - Accent3 2 3 7" xfId="995"/>
    <cellStyle name="20% - Accent3 2 3 8" xfId="996"/>
    <cellStyle name="20% - Accent3 2 4" xfId="997"/>
    <cellStyle name="20% - Accent3 2 4 2" xfId="998"/>
    <cellStyle name="20% - Accent3 2 4 3" xfId="999"/>
    <cellStyle name="20% - Accent3 2 4 4" xfId="1000"/>
    <cellStyle name="20% - Accent3 2 4 5" xfId="1001"/>
    <cellStyle name="20% - Accent3 2 4 6" xfId="1002"/>
    <cellStyle name="20% - Accent3 2 4 7" xfId="1003"/>
    <cellStyle name="20% - Accent3 2 4 8" xfId="1004"/>
    <cellStyle name="20% - Accent3 2 5" xfId="1005"/>
    <cellStyle name="20% - Accent3 2 5 2" xfId="1006"/>
    <cellStyle name="20% - Accent3 2 5 3" xfId="1007"/>
    <cellStyle name="20% - Accent3 2 5 4" xfId="1008"/>
    <cellStyle name="20% - Accent3 2 5 5" xfId="1009"/>
    <cellStyle name="20% - Accent3 2 5 6" xfId="1010"/>
    <cellStyle name="20% - Accent3 2 5 7" xfId="1011"/>
    <cellStyle name="20% - Accent3 2 5 8" xfId="1012"/>
    <cellStyle name="20% - Accent3 2 6" xfId="1013"/>
    <cellStyle name="20% - Accent3 2 6 2" xfId="1014"/>
    <cellStyle name="20% - Accent3 2 6 3" xfId="1015"/>
    <cellStyle name="20% - Accent3 2 6 4" xfId="1016"/>
    <cellStyle name="20% - Accent3 2 6 5" xfId="1017"/>
    <cellStyle name="20% - Accent3 2 6 6" xfId="1018"/>
    <cellStyle name="20% - Accent3 2 6 7" xfId="1019"/>
    <cellStyle name="20% - Accent3 2 6 8" xfId="1020"/>
    <cellStyle name="20% - Accent3 2 7" xfId="1021"/>
    <cellStyle name="20% - Accent3 2 7 2" xfId="1022"/>
    <cellStyle name="20% - Accent3 2 7 3" xfId="1023"/>
    <cellStyle name="20% - Accent3 2 7 4" xfId="1024"/>
    <cellStyle name="20% - Accent3 2 7 5" xfId="1025"/>
    <cellStyle name="20% - Accent3 2 7 6" xfId="1026"/>
    <cellStyle name="20% - Accent3 2 7 7" xfId="1027"/>
    <cellStyle name="20% - Accent3 2 7 8" xfId="1028"/>
    <cellStyle name="20% - Accent3 2 8" xfId="1029"/>
    <cellStyle name="20% - Accent3 2 8 2" xfId="1030"/>
    <cellStyle name="20% - Accent3 2 8 3" xfId="1031"/>
    <cellStyle name="20% - Accent3 2 8 4" xfId="1032"/>
    <cellStyle name="20% - Accent3 2 8 5" xfId="1033"/>
    <cellStyle name="20% - Accent3 2 8 6" xfId="1034"/>
    <cellStyle name="20% - Accent3 2 8 7" xfId="1035"/>
    <cellStyle name="20% - Accent3 2 8 8" xfId="1036"/>
    <cellStyle name="20% - Accent3 2 9" xfId="1037"/>
    <cellStyle name="20% - Accent3 2 9 2" xfId="1038"/>
    <cellStyle name="20% - Accent3 2 9 3" xfId="1039"/>
    <cellStyle name="20% - Accent3 2 9 4" xfId="1040"/>
    <cellStyle name="20% - Accent3 2 9 5" xfId="1041"/>
    <cellStyle name="20% - Accent3 2 9 6" xfId="1042"/>
    <cellStyle name="20% - Accent3 2 9 7" xfId="1043"/>
    <cellStyle name="20% - Accent3 2 9 8" xfId="1044"/>
    <cellStyle name="20% - Accent3 20" xfId="1045"/>
    <cellStyle name="20% - Accent3 21" xfId="1046"/>
    <cellStyle name="20% - Accent3 22" xfId="1047"/>
    <cellStyle name="20% - Accent3 23" xfId="1048"/>
    <cellStyle name="20% - Accent3 24" xfId="1049"/>
    <cellStyle name="20% - Accent3 3" xfId="1050"/>
    <cellStyle name="20% - Accent3 3 10" xfId="1051"/>
    <cellStyle name="20% - Accent3 3 10 2" xfId="1052"/>
    <cellStyle name="20% - Accent3 3 10 3" xfId="1053"/>
    <cellStyle name="20% - Accent3 3 10 4" xfId="1054"/>
    <cellStyle name="20% - Accent3 3 10 5" xfId="1055"/>
    <cellStyle name="20% - Accent3 3 10 6" xfId="1056"/>
    <cellStyle name="20% - Accent3 3 10 7" xfId="1057"/>
    <cellStyle name="20% - Accent3 3 10 8" xfId="1058"/>
    <cellStyle name="20% - Accent3 3 11" xfId="1059"/>
    <cellStyle name="20% - Accent3 3 12" xfId="1060"/>
    <cellStyle name="20% - Accent3 3 13" xfId="1061"/>
    <cellStyle name="20% - Accent3 3 14" xfId="1062"/>
    <cellStyle name="20% - Accent3 3 15" xfId="1063"/>
    <cellStyle name="20% - Accent3 3 16" xfId="1064"/>
    <cellStyle name="20% - Accent3 3 17" xfId="1065"/>
    <cellStyle name="20% - Accent3 3 18" xfId="1066"/>
    <cellStyle name="20% - Accent3 3 19" xfId="1067"/>
    <cellStyle name="20% - Accent3 3 2" xfId="1068"/>
    <cellStyle name="20% - Accent3 3 2 10" xfId="1069"/>
    <cellStyle name="20% - Accent3 3 2 11" xfId="1070"/>
    <cellStyle name="20% - Accent3 3 2 12" xfId="1071"/>
    <cellStyle name="20% - Accent3 3 2 13" xfId="1072"/>
    <cellStyle name="20% - Accent3 3 2 14" xfId="1073"/>
    <cellStyle name="20% - Accent3 3 2 15" xfId="1074"/>
    <cellStyle name="20% - Accent3 3 2 16" xfId="1075"/>
    <cellStyle name="20% - Accent3 3 2 17" xfId="1076"/>
    <cellStyle name="20% - Accent3 3 2 18" xfId="1077"/>
    <cellStyle name="20% - Accent3 3 2 2" xfId="1078"/>
    <cellStyle name="20% - Accent3 3 2 2 2" xfId="1079"/>
    <cellStyle name="20% - Accent3 3 2 2 3" xfId="1080"/>
    <cellStyle name="20% - Accent3 3 2 2 4" xfId="1081"/>
    <cellStyle name="20% - Accent3 3 2 2 5" xfId="1082"/>
    <cellStyle name="20% - Accent3 3 2 2 6" xfId="1083"/>
    <cellStyle name="20% - Accent3 3 2 2 7" xfId="1084"/>
    <cellStyle name="20% - Accent3 3 2 2 8" xfId="1085"/>
    <cellStyle name="20% - Accent3 3 2 3" xfId="1086"/>
    <cellStyle name="20% - Accent3 3 2 3 2" xfId="1087"/>
    <cellStyle name="20% - Accent3 3 2 3 3" xfId="1088"/>
    <cellStyle name="20% - Accent3 3 2 3 4" xfId="1089"/>
    <cellStyle name="20% - Accent3 3 2 3 5" xfId="1090"/>
    <cellStyle name="20% - Accent3 3 2 3 6" xfId="1091"/>
    <cellStyle name="20% - Accent3 3 2 3 7" xfId="1092"/>
    <cellStyle name="20% - Accent3 3 2 3 8" xfId="1093"/>
    <cellStyle name="20% - Accent3 3 2 4" xfId="1094"/>
    <cellStyle name="20% - Accent3 3 2 4 2" xfId="1095"/>
    <cellStyle name="20% - Accent3 3 2 4 3" xfId="1096"/>
    <cellStyle name="20% - Accent3 3 2 4 4" xfId="1097"/>
    <cellStyle name="20% - Accent3 3 2 4 5" xfId="1098"/>
    <cellStyle name="20% - Accent3 3 2 4 6" xfId="1099"/>
    <cellStyle name="20% - Accent3 3 2 4 7" xfId="1100"/>
    <cellStyle name="20% - Accent3 3 2 4 8" xfId="1101"/>
    <cellStyle name="20% - Accent3 3 2 5" xfId="1102"/>
    <cellStyle name="20% - Accent3 3 2 5 2" xfId="1103"/>
    <cellStyle name="20% - Accent3 3 2 5 3" xfId="1104"/>
    <cellStyle name="20% - Accent3 3 2 5 4" xfId="1105"/>
    <cellStyle name="20% - Accent3 3 2 5 5" xfId="1106"/>
    <cellStyle name="20% - Accent3 3 2 5 6" xfId="1107"/>
    <cellStyle name="20% - Accent3 3 2 5 7" xfId="1108"/>
    <cellStyle name="20% - Accent3 3 2 5 8" xfId="1109"/>
    <cellStyle name="20% - Accent3 3 2 6" xfId="1110"/>
    <cellStyle name="20% - Accent3 3 2 6 2" xfId="1111"/>
    <cellStyle name="20% - Accent3 3 2 6 3" xfId="1112"/>
    <cellStyle name="20% - Accent3 3 2 6 4" xfId="1113"/>
    <cellStyle name="20% - Accent3 3 2 6 5" xfId="1114"/>
    <cellStyle name="20% - Accent3 3 2 6 6" xfId="1115"/>
    <cellStyle name="20% - Accent3 3 2 6 7" xfId="1116"/>
    <cellStyle name="20% - Accent3 3 2 6 8" xfId="1117"/>
    <cellStyle name="20% - Accent3 3 2 7" xfId="1118"/>
    <cellStyle name="20% - Accent3 3 2 7 2" xfId="1119"/>
    <cellStyle name="20% - Accent3 3 2 7 3" xfId="1120"/>
    <cellStyle name="20% - Accent3 3 2 7 4" xfId="1121"/>
    <cellStyle name="20% - Accent3 3 2 7 5" xfId="1122"/>
    <cellStyle name="20% - Accent3 3 2 7 6" xfId="1123"/>
    <cellStyle name="20% - Accent3 3 2 7 7" xfId="1124"/>
    <cellStyle name="20% - Accent3 3 2 7 8" xfId="1125"/>
    <cellStyle name="20% - Accent3 3 2 8" xfId="1126"/>
    <cellStyle name="20% - Accent3 3 2 9" xfId="1127"/>
    <cellStyle name="20% - Accent3 3 20" xfId="1128"/>
    <cellStyle name="20% - Accent3 3 21" xfId="1129"/>
    <cellStyle name="20% - Accent3 3 3" xfId="1130"/>
    <cellStyle name="20% - Accent3 3 3 2" xfId="1131"/>
    <cellStyle name="20% - Accent3 3 3 3" xfId="1132"/>
    <cellStyle name="20% - Accent3 3 3 4" xfId="1133"/>
    <cellStyle name="20% - Accent3 3 3 5" xfId="1134"/>
    <cellStyle name="20% - Accent3 3 3 6" xfId="1135"/>
    <cellStyle name="20% - Accent3 3 3 7" xfId="1136"/>
    <cellStyle name="20% - Accent3 3 3 8" xfId="1137"/>
    <cellStyle name="20% - Accent3 3 4" xfId="1138"/>
    <cellStyle name="20% - Accent3 3 4 2" xfId="1139"/>
    <cellStyle name="20% - Accent3 3 4 3" xfId="1140"/>
    <cellStyle name="20% - Accent3 3 4 4" xfId="1141"/>
    <cellStyle name="20% - Accent3 3 4 5" xfId="1142"/>
    <cellStyle name="20% - Accent3 3 4 6" xfId="1143"/>
    <cellStyle name="20% - Accent3 3 4 7" xfId="1144"/>
    <cellStyle name="20% - Accent3 3 4 8" xfId="1145"/>
    <cellStyle name="20% - Accent3 3 5" xfId="1146"/>
    <cellStyle name="20% - Accent3 3 5 2" xfId="1147"/>
    <cellStyle name="20% - Accent3 3 5 3" xfId="1148"/>
    <cellStyle name="20% - Accent3 3 5 4" xfId="1149"/>
    <cellStyle name="20% - Accent3 3 5 5" xfId="1150"/>
    <cellStyle name="20% - Accent3 3 5 6" xfId="1151"/>
    <cellStyle name="20% - Accent3 3 5 7" xfId="1152"/>
    <cellStyle name="20% - Accent3 3 5 8" xfId="1153"/>
    <cellStyle name="20% - Accent3 3 6" xfId="1154"/>
    <cellStyle name="20% - Accent3 3 6 2" xfId="1155"/>
    <cellStyle name="20% - Accent3 3 6 3" xfId="1156"/>
    <cellStyle name="20% - Accent3 3 6 4" xfId="1157"/>
    <cellStyle name="20% - Accent3 3 6 5" xfId="1158"/>
    <cellStyle name="20% - Accent3 3 6 6" xfId="1159"/>
    <cellStyle name="20% - Accent3 3 6 7" xfId="1160"/>
    <cellStyle name="20% - Accent3 3 6 8" xfId="1161"/>
    <cellStyle name="20% - Accent3 3 7" xfId="1162"/>
    <cellStyle name="20% - Accent3 3 7 2" xfId="1163"/>
    <cellStyle name="20% - Accent3 3 7 3" xfId="1164"/>
    <cellStyle name="20% - Accent3 3 7 4" xfId="1165"/>
    <cellStyle name="20% - Accent3 3 7 5" xfId="1166"/>
    <cellStyle name="20% - Accent3 3 7 6" xfId="1167"/>
    <cellStyle name="20% - Accent3 3 7 7" xfId="1168"/>
    <cellStyle name="20% - Accent3 3 7 8" xfId="1169"/>
    <cellStyle name="20% - Accent3 3 8" xfId="1170"/>
    <cellStyle name="20% - Accent3 3 8 2" xfId="1171"/>
    <cellStyle name="20% - Accent3 3 8 3" xfId="1172"/>
    <cellStyle name="20% - Accent3 3 8 4" xfId="1173"/>
    <cellStyle name="20% - Accent3 3 8 5" xfId="1174"/>
    <cellStyle name="20% - Accent3 3 8 6" xfId="1175"/>
    <cellStyle name="20% - Accent3 3 8 7" xfId="1176"/>
    <cellStyle name="20% - Accent3 3 8 8" xfId="1177"/>
    <cellStyle name="20% - Accent3 3 9" xfId="1178"/>
    <cellStyle name="20% - Accent3 3 9 2" xfId="1179"/>
    <cellStyle name="20% - Accent3 3 9 3" xfId="1180"/>
    <cellStyle name="20% - Accent3 3 9 4" xfId="1181"/>
    <cellStyle name="20% - Accent3 3 9 5" xfId="1182"/>
    <cellStyle name="20% - Accent3 3 9 6" xfId="1183"/>
    <cellStyle name="20% - Accent3 3 9 7" xfId="1184"/>
    <cellStyle name="20% - Accent3 3 9 8" xfId="1185"/>
    <cellStyle name="20% - Accent3 4" xfId="1186"/>
    <cellStyle name="20% - Accent3 4 10" xfId="1187"/>
    <cellStyle name="20% - Accent3 4 11" xfId="1188"/>
    <cellStyle name="20% - Accent3 4 12" xfId="1189"/>
    <cellStyle name="20% - Accent3 4 13" xfId="1190"/>
    <cellStyle name="20% - Accent3 4 14" xfId="1191"/>
    <cellStyle name="20% - Accent3 4 2" xfId="1192"/>
    <cellStyle name="20% - Accent3 4 2 2" xfId="1193"/>
    <cellStyle name="20% - Accent3 4 2 3" xfId="1194"/>
    <cellStyle name="20% - Accent3 4 2 4" xfId="1195"/>
    <cellStyle name="20% - Accent3 4 2 5" xfId="1196"/>
    <cellStyle name="20% - Accent3 4 2 6" xfId="1197"/>
    <cellStyle name="20% - Accent3 4 2 7" xfId="1198"/>
    <cellStyle name="20% - Accent3 4 2 8" xfId="1199"/>
    <cellStyle name="20% - Accent3 4 3" xfId="1200"/>
    <cellStyle name="20% - Accent3 4 3 2" xfId="1201"/>
    <cellStyle name="20% - Accent3 4 3 3" xfId="1202"/>
    <cellStyle name="20% - Accent3 4 3 4" xfId="1203"/>
    <cellStyle name="20% - Accent3 4 3 5" xfId="1204"/>
    <cellStyle name="20% - Accent3 4 3 6" xfId="1205"/>
    <cellStyle name="20% - Accent3 4 3 7" xfId="1206"/>
    <cellStyle name="20% - Accent3 4 3 8" xfId="1207"/>
    <cellStyle name="20% - Accent3 4 4" xfId="1208"/>
    <cellStyle name="20% - Accent3 4 4 2" xfId="1209"/>
    <cellStyle name="20% - Accent3 4 4 3" xfId="1210"/>
    <cellStyle name="20% - Accent3 4 4 4" xfId="1211"/>
    <cellStyle name="20% - Accent3 4 4 5" xfId="1212"/>
    <cellStyle name="20% - Accent3 4 4 6" xfId="1213"/>
    <cellStyle name="20% - Accent3 4 4 7" xfId="1214"/>
    <cellStyle name="20% - Accent3 4 4 8" xfId="1215"/>
    <cellStyle name="20% - Accent3 4 5" xfId="1216"/>
    <cellStyle name="20% - Accent3 4 5 2" xfId="1217"/>
    <cellStyle name="20% - Accent3 4 5 3" xfId="1218"/>
    <cellStyle name="20% - Accent3 4 5 4" xfId="1219"/>
    <cellStyle name="20% - Accent3 4 5 5" xfId="1220"/>
    <cellStyle name="20% - Accent3 4 5 6" xfId="1221"/>
    <cellStyle name="20% - Accent3 4 5 7" xfId="1222"/>
    <cellStyle name="20% - Accent3 4 5 8" xfId="1223"/>
    <cellStyle name="20% - Accent3 4 6" xfId="1224"/>
    <cellStyle name="20% - Accent3 4 6 2" xfId="1225"/>
    <cellStyle name="20% - Accent3 4 6 3" xfId="1226"/>
    <cellStyle name="20% - Accent3 4 6 4" xfId="1227"/>
    <cellStyle name="20% - Accent3 4 6 5" xfId="1228"/>
    <cellStyle name="20% - Accent3 4 6 6" xfId="1229"/>
    <cellStyle name="20% - Accent3 4 6 7" xfId="1230"/>
    <cellStyle name="20% - Accent3 4 6 8" xfId="1231"/>
    <cellStyle name="20% - Accent3 4 7" xfId="1232"/>
    <cellStyle name="20% - Accent3 4 7 2" xfId="1233"/>
    <cellStyle name="20% - Accent3 4 7 3" xfId="1234"/>
    <cellStyle name="20% - Accent3 4 7 4" xfId="1235"/>
    <cellStyle name="20% - Accent3 4 7 5" xfId="1236"/>
    <cellStyle name="20% - Accent3 4 7 6" xfId="1237"/>
    <cellStyle name="20% - Accent3 4 7 7" xfId="1238"/>
    <cellStyle name="20% - Accent3 4 7 8" xfId="1239"/>
    <cellStyle name="20% - Accent3 4 8" xfId="1240"/>
    <cellStyle name="20% - Accent3 4 9" xfId="1241"/>
    <cellStyle name="20% - Accent3 5" xfId="1242"/>
    <cellStyle name="20% - Accent3 5 2" xfId="1243"/>
    <cellStyle name="20% - Accent3 5 3" xfId="1244"/>
    <cellStyle name="20% - Accent3 5 4" xfId="1245"/>
    <cellStyle name="20% - Accent3 5 5" xfId="1246"/>
    <cellStyle name="20% - Accent3 5 6" xfId="1247"/>
    <cellStyle name="20% - Accent3 5 7" xfId="1248"/>
    <cellStyle name="20% - Accent3 5 8" xfId="1249"/>
    <cellStyle name="20% - Accent3 6" xfId="1250"/>
    <cellStyle name="20% - Accent3 6 2" xfId="1251"/>
    <cellStyle name="20% - Accent3 6 3" xfId="1252"/>
    <cellStyle name="20% - Accent3 6 4" xfId="1253"/>
    <cellStyle name="20% - Accent3 6 5" xfId="1254"/>
    <cellStyle name="20% - Accent3 6 6" xfId="1255"/>
    <cellStyle name="20% - Accent3 6 7" xfId="1256"/>
    <cellStyle name="20% - Accent3 6 8" xfId="1257"/>
    <cellStyle name="20% - Accent3 7" xfId="1258"/>
    <cellStyle name="20% - Accent3 7 2" xfId="1259"/>
    <cellStyle name="20% - Accent3 7 3" xfId="1260"/>
    <cellStyle name="20% - Accent3 7 4" xfId="1261"/>
    <cellStyle name="20% - Accent3 7 5" xfId="1262"/>
    <cellStyle name="20% - Accent3 7 6" xfId="1263"/>
    <cellStyle name="20% - Accent3 7 7" xfId="1264"/>
    <cellStyle name="20% - Accent3 7 8" xfId="1265"/>
    <cellStyle name="20% - Accent3 8" xfId="1266"/>
    <cellStyle name="20% - Accent3 8 2" xfId="1267"/>
    <cellStyle name="20% - Accent3 8 3" xfId="1268"/>
    <cellStyle name="20% - Accent3 8 4" xfId="1269"/>
    <cellStyle name="20% - Accent3 8 5" xfId="1270"/>
    <cellStyle name="20% - Accent3 8 6" xfId="1271"/>
    <cellStyle name="20% - Accent3 8 7" xfId="1272"/>
    <cellStyle name="20% - Accent3 8 8" xfId="1273"/>
    <cellStyle name="20% - Accent3 9" xfId="1274"/>
    <cellStyle name="20% - Accent3 9 2" xfId="1275"/>
    <cellStyle name="20% - Accent3 9 3" xfId="1276"/>
    <cellStyle name="20% - Accent3 9 4" xfId="1277"/>
    <cellStyle name="20% - Accent3 9 5" xfId="1278"/>
    <cellStyle name="20% - Accent3 9 6" xfId="1279"/>
    <cellStyle name="20% - Accent3 9 7" xfId="1280"/>
    <cellStyle name="20% - Accent3 9 8" xfId="1281"/>
    <cellStyle name="20% - Accent4 10" xfId="1282"/>
    <cellStyle name="20% - Accent4 10 2" xfId="1283"/>
    <cellStyle name="20% - Accent4 10 3" xfId="1284"/>
    <cellStyle name="20% - Accent4 10 4" xfId="1285"/>
    <cellStyle name="20% - Accent4 10 5" xfId="1286"/>
    <cellStyle name="20% - Accent4 10 6" xfId="1287"/>
    <cellStyle name="20% - Accent4 10 7" xfId="1288"/>
    <cellStyle name="20% - Accent4 10 8" xfId="1289"/>
    <cellStyle name="20% - Accent4 11" xfId="1290"/>
    <cellStyle name="20% - Accent4 11 2" xfId="1291"/>
    <cellStyle name="20% - Accent4 11 3" xfId="1292"/>
    <cellStyle name="20% - Accent4 11 4" xfId="1293"/>
    <cellStyle name="20% - Accent4 11 5" xfId="1294"/>
    <cellStyle name="20% - Accent4 11 6" xfId="1295"/>
    <cellStyle name="20% - Accent4 11 7" xfId="1296"/>
    <cellStyle name="20% - Accent4 11 8" xfId="1297"/>
    <cellStyle name="20% - Accent4 12" xfId="1298"/>
    <cellStyle name="20% - Accent4 12 2" xfId="1299"/>
    <cellStyle name="20% - Accent4 12 3" xfId="1300"/>
    <cellStyle name="20% - Accent4 12 4" xfId="1301"/>
    <cellStyle name="20% - Accent4 12 5" xfId="1302"/>
    <cellStyle name="20% - Accent4 12 6" xfId="1303"/>
    <cellStyle name="20% - Accent4 12 7" xfId="1304"/>
    <cellStyle name="20% - Accent4 12 8" xfId="1305"/>
    <cellStyle name="20% - Accent4 13" xfId="1306"/>
    <cellStyle name="20% - Accent4 13 2" xfId="1307"/>
    <cellStyle name="20% - Accent4 13 3" xfId="1308"/>
    <cellStyle name="20% - Accent4 13 4" xfId="1309"/>
    <cellStyle name="20% - Accent4 13 5" xfId="1310"/>
    <cellStyle name="20% - Accent4 13 6" xfId="1311"/>
    <cellStyle name="20% - Accent4 13 7" xfId="1312"/>
    <cellStyle name="20% - Accent4 13 8" xfId="1313"/>
    <cellStyle name="20% - Accent4 14" xfId="1314"/>
    <cellStyle name="20% - Accent4 14 2" xfId="1315"/>
    <cellStyle name="20% - Accent4 14 3" xfId="1316"/>
    <cellStyle name="20% - Accent4 14 4" xfId="1317"/>
    <cellStyle name="20% - Accent4 14 5" xfId="1318"/>
    <cellStyle name="20% - Accent4 14 6" xfId="1319"/>
    <cellStyle name="20% - Accent4 14 7" xfId="1320"/>
    <cellStyle name="20% - Accent4 14 8" xfId="1321"/>
    <cellStyle name="20% - Accent4 15" xfId="1322"/>
    <cellStyle name="20% - Accent4 15 2" xfId="1323"/>
    <cellStyle name="20% - Accent4 15 3" xfId="1324"/>
    <cellStyle name="20% - Accent4 15 4" xfId="1325"/>
    <cellStyle name="20% - Accent4 15 5" xfId="1326"/>
    <cellStyle name="20% - Accent4 15 6" xfId="1327"/>
    <cellStyle name="20% - Accent4 15 7" xfId="1328"/>
    <cellStyle name="20% - Accent4 15 8" xfId="1329"/>
    <cellStyle name="20% - Accent4 16" xfId="1330"/>
    <cellStyle name="20% - Accent4 16 2" xfId="1331"/>
    <cellStyle name="20% - Accent4 17" xfId="1332"/>
    <cellStyle name="20% - Accent4 17 2" xfId="1333"/>
    <cellStyle name="20% - Accent4 18" xfId="1334"/>
    <cellStyle name="20% - Accent4 19" xfId="1335"/>
    <cellStyle name="20% - Accent4 2" xfId="1336"/>
    <cellStyle name="20% - Accent4 2 10" xfId="1337"/>
    <cellStyle name="20% - Accent4 2 10 2" xfId="1338"/>
    <cellStyle name="20% - Accent4 2 10 3" xfId="1339"/>
    <cellStyle name="20% - Accent4 2 10 4" xfId="1340"/>
    <cellStyle name="20% - Accent4 2 10 5" xfId="1341"/>
    <cellStyle name="20% - Accent4 2 10 6" xfId="1342"/>
    <cellStyle name="20% - Accent4 2 10 7" xfId="1343"/>
    <cellStyle name="20% - Accent4 2 10 8" xfId="1344"/>
    <cellStyle name="20% - Accent4 2 11" xfId="1345"/>
    <cellStyle name="20% - Accent4 2 12" xfId="1346"/>
    <cellStyle name="20% - Accent4 2 13" xfId="1347"/>
    <cellStyle name="20% - Accent4 2 14" xfId="1348"/>
    <cellStyle name="20% - Accent4 2 15" xfId="1349"/>
    <cellStyle name="20% - Accent4 2 16" xfId="1350"/>
    <cellStyle name="20% - Accent4 2 17" xfId="1351"/>
    <cellStyle name="20% - Accent4 2 18" xfId="1352"/>
    <cellStyle name="20% - Accent4 2 19" xfId="1353"/>
    <cellStyle name="20% - Accent4 2 2" xfId="1354"/>
    <cellStyle name="20% - Accent4 2 2 10" xfId="1355"/>
    <cellStyle name="20% - Accent4 2 2 11" xfId="1356"/>
    <cellStyle name="20% - Accent4 2 2 12" xfId="1357"/>
    <cellStyle name="20% - Accent4 2 2 13" xfId="1358"/>
    <cellStyle name="20% - Accent4 2 2 14" xfId="1359"/>
    <cellStyle name="20% - Accent4 2 2 15" xfId="1360"/>
    <cellStyle name="20% - Accent4 2 2 16" xfId="1361"/>
    <cellStyle name="20% - Accent4 2 2 17" xfId="1362"/>
    <cellStyle name="20% - Accent4 2 2 18" xfId="1363"/>
    <cellStyle name="20% - Accent4 2 2 2" xfId="1364"/>
    <cellStyle name="20% - Accent4 2 2 2 2" xfId="1365"/>
    <cellStyle name="20% - Accent4 2 2 2 3" xfId="1366"/>
    <cellStyle name="20% - Accent4 2 2 2 4" xfId="1367"/>
    <cellStyle name="20% - Accent4 2 2 2 5" xfId="1368"/>
    <cellStyle name="20% - Accent4 2 2 2 6" xfId="1369"/>
    <cellStyle name="20% - Accent4 2 2 2 7" xfId="1370"/>
    <cellStyle name="20% - Accent4 2 2 2 8" xfId="1371"/>
    <cellStyle name="20% - Accent4 2 2 3" xfId="1372"/>
    <cellStyle name="20% - Accent4 2 2 3 2" xfId="1373"/>
    <cellStyle name="20% - Accent4 2 2 3 3" xfId="1374"/>
    <cellStyle name="20% - Accent4 2 2 3 4" xfId="1375"/>
    <cellStyle name="20% - Accent4 2 2 3 5" xfId="1376"/>
    <cellStyle name="20% - Accent4 2 2 3 6" xfId="1377"/>
    <cellStyle name="20% - Accent4 2 2 3 7" xfId="1378"/>
    <cellStyle name="20% - Accent4 2 2 3 8" xfId="1379"/>
    <cellStyle name="20% - Accent4 2 2 4" xfId="1380"/>
    <cellStyle name="20% - Accent4 2 2 4 2" xfId="1381"/>
    <cellStyle name="20% - Accent4 2 2 4 3" xfId="1382"/>
    <cellStyle name="20% - Accent4 2 2 4 4" xfId="1383"/>
    <cellStyle name="20% - Accent4 2 2 4 5" xfId="1384"/>
    <cellStyle name="20% - Accent4 2 2 4 6" xfId="1385"/>
    <cellStyle name="20% - Accent4 2 2 4 7" xfId="1386"/>
    <cellStyle name="20% - Accent4 2 2 4 8" xfId="1387"/>
    <cellStyle name="20% - Accent4 2 2 5" xfId="1388"/>
    <cellStyle name="20% - Accent4 2 2 5 2" xfId="1389"/>
    <cellStyle name="20% - Accent4 2 2 5 3" xfId="1390"/>
    <cellStyle name="20% - Accent4 2 2 5 4" xfId="1391"/>
    <cellStyle name="20% - Accent4 2 2 5 5" xfId="1392"/>
    <cellStyle name="20% - Accent4 2 2 5 6" xfId="1393"/>
    <cellStyle name="20% - Accent4 2 2 5 7" xfId="1394"/>
    <cellStyle name="20% - Accent4 2 2 5 8" xfId="1395"/>
    <cellStyle name="20% - Accent4 2 2 6" xfId="1396"/>
    <cellStyle name="20% - Accent4 2 2 6 2" xfId="1397"/>
    <cellStyle name="20% - Accent4 2 2 6 3" xfId="1398"/>
    <cellStyle name="20% - Accent4 2 2 6 4" xfId="1399"/>
    <cellStyle name="20% - Accent4 2 2 6 5" xfId="1400"/>
    <cellStyle name="20% - Accent4 2 2 6 6" xfId="1401"/>
    <cellStyle name="20% - Accent4 2 2 6 7" xfId="1402"/>
    <cellStyle name="20% - Accent4 2 2 6 8" xfId="1403"/>
    <cellStyle name="20% - Accent4 2 2 7" xfId="1404"/>
    <cellStyle name="20% - Accent4 2 2 7 2" xfId="1405"/>
    <cellStyle name="20% - Accent4 2 2 7 3" xfId="1406"/>
    <cellStyle name="20% - Accent4 2 2 7 4" xfId="1407"/>
    <cellStyle name="20% - Accent4 2 2 7 5" xfId="1408"/>
    <cellStyle name="20% - Accent4 2 2 7 6" xfId="1409"/>
    <cellStyle name="20% - Accent4 2 2 7 7" xfId="1410"/>
    <cellStyle name="20% - Accent4 2 2 7 8" xfId="1411"/>
    <cellStyle name="20% - Accent4 2 2 8" xfId="1412"/>
    <cellStyle name="20% - Accent4 2 2 9" xfId="1413"/>
    <cellStyle name="20% - Accent4 2 20" xfId="1414"/>
    <cellStyle name="20% - Accent4 2 21" xfId="1415"/>
    <cellStyle name="20% - Accent4 2 3" xfId="1416"/>
    <cellStyle name="20% - Accent4 2 3 2" xfId="1417"/>
    <cellStyle name="20% - Accent4 2 3 3" xfId="1418"/>
    <cellStyle name="20% - Accent4 2 3 4" xfId="1419"/>
    <cellStyle name="20% - Accent4 2 3 5" xfId="1420"/>
    <cellStyle name="20% - Accent4 2 3 6" xfId="1421"/>
    <cellStyle name="20% - Accent4 2 3 7" xfId="1422"/>
    <cellStyle name="20% - Accent4 2 3 8" xfId="1423"/>
    <cellStyle name="20% - Accent4 2 4" xfId="1424"/>
    <cellStyle name="20% - Accent4 2 4 2" xfId="1425"/>
    <cellStyle name="20% - Accent4 2 4 3" xfId="1426"/>
    <cellStyle name="20% - Accent4 2 4 4" xfId="1427"/>
    <cellStyle name="20% - Accent4 2 4 5" xfId="1428"/>
    <cellStyle name="20% - Accent4 2 4 6" xfId="1429"/>
    <cellStyle name="20% - Accent4 2 4 7" xfId="1430"/>
    <cellStyle name="20% - Accent4 2 4 8" xfId="1431"/>
    <cellStyle name="20% - Accent4 2 5" xfId="1432"/>
    <cellStyle name="20% - Accent4 2 5 2" xfId="1433"/>
    <cellStyle name="20% - Accent4 2 5 3" xfId="1434"/>
    <cellStyle name="20% - Accent4 2 5 4" xfId="1435"/>
    <cellStyle name="20% - Accent4 2 5 5" xfId="1436"/>
    <cellStyle name="20% - Accent4 2 5 6" xfId="1437"/>
    <cellStyle name="20% - Accent4 2 5 7" xfId="1438"/>
    <cellStyle name="20% - Accent4 2 5 8" xfId="1439"/>
    <cellStyle name="20% - Accent4 2 6" xfId="1440"/>
    <cellStyle name="20% - Accent4 2 6 2" xfId="1441"/>
    <cellStyle name="20% - Accent4 2 6 3" xfId="1442"/>
    <cellStyle name="20% - Accent4 2 6 4" xfId="1443"/>
    <cellStyle name="20% - Accent4 2 6 5" xfId="1444"/>
    <cellStyle name="20% - Accent4 2 6 6" xfId="1445"/>
    <cellStyle name="20% - Accent4 2 6 7" xfId="1446"/>
    <cellStyle name="20% - Accent4 2 6 8" xfId="1447"/>
    <cellStyle name="20% - Accent4 2 7" xfId="1448"/>
    <cellStyle name="20% - Accent4 2 7 2" xfId="1449"/>
    <cellStyle name="20% - Accent4 2 7 3" xfId="1450"/>
    <cellStyle name="20% - Accent4 2 7 4" xfId="1451"/>
    <cellStyle name="20% - Accent4 2 7 5" xfId="1452"/>
    <cellStyle name="20% - Accent4 2 7 6" xfId="1453"/>
    <cellStyle name="20% - Accent4 2 7 7" xfId="1454"/>
    <cellStyle name="20% - Accent4 2 7 8" xfId="1455"/>
    <cellStyle name="20% - Accent4 2 8" xfId="1456"/>
    <cellStyle name="20% - Accent4 2 8 2" xfId="1457"/>
    <cellStyle name="20% - Accent4 2 8 3" xfId="1458"/>
    <cellStyle name="20% - Accent4 2 8 4" xfId="1459"/>
    <cellStyle name="20% - Accent4 2 8 5" xfId="1460"/>
    <cellStyle name="20% - Accent4 2 8 6" xfId="1461"/>
    <cellStyle name="20% - Accent4 2 8 7" xfId="1462"/>
    <cellStyle name="20% - Accent4 2 8 8" xfId="1463"/>
    <cellStyle name="20% - Accent4 2 9" xfId="1464"/>
    <cellStyle name="20% - Accent4 2 9 2" xfId="1465"/>
    <cellStyle name="20% - Accent4 2 9 3" xfId="1466"/>
    <cellStyle name="20% - Accent4 2 9 4" xfId="1467"/>
    <cellStyle name="20% - Accent4 2 9 5" xfId="1468"/>
    <cellStyle name="20% - Accent4 2 9 6" xfId="1469"/>
    <cellStyle name="20% - Accent4 2 9 7" xfId="1470"/>
    <cellStyle name="20% - Accent4 2 9 8" xfId="1471"/>
    <cellStyle name="20% - Accent4 20" xfId="1472"/>
    <cellStyle name="20% - Accent4 21" xfId="1473"/>
    <cellStyle name="20% - Accent4 22" xfId="1474"/>
    <cellStyle name="20% - Accent4 23" xfId="1475"/>
    <cellStyle name="20% - Accent4 24" xfId="1476"/>
    <cellStyle name="20% - Accent4 3" xfId="1477"/>
    <cellStyle name="20% - Accent4 3 10" xfId="1478"/>
    <cellStyle name="20% - Accent4 3 10 2" xfId="1479"/>
    <cellStyle name="20% - Accent4 3 10 3" xfId="1480"/>
    <cellStyle name="20% - Accent4 3 10 4" xfId="1481"/>
    <cellStyle name="20% - Accent4 3 10 5" xfId="1482"/>
    <cellStyle name="20% - Accent4 3 10 6" xfId="1483"/>
    <cellStyle name="20% - Accent4 3 10 7" xfId="1484"/>
    <cellStyle name="20% - Accent4 3 10 8" xfId="1485"/>
    <cellStyle name="20% - Accent4 3 11" xfId="1486"/>
    <cellStyle name="20% - Accent4 3 12" xfId="1487"/>
    <cellStyle name="20% - Accent4 3 13" xfId="1488"/>
    <cellStyle name="20% - Accent4 3 14" xfId="1489"/>
    <cellStyle name="20% - Accent4 3 15" xfId="1490"/>
    <cellStyle name="20% - Accent4 3 16" xfId="1491"/>
    <cellStyle name="20% - Accent4 3 17" xfId="1492"/>
    <cellStyle name="20% - Accent4 3 18" xfId="1493"/>
    <cellStyle name="20% - Accent4 3 19" xfId="1494"/>
    <cellStyle name="20% - Accent4 3 2" xfId="1495"/>
    <cellStyle name="20% - Accent4 3 2 10" xfId="1496"/>
    <cellStyle name="20% - Accent4 3 2 11" xfId="1497"/>
    <cellStyle name="20% - Accent4 3 2 12" xfId="1498"/>
    <cellStyle name="20% - Accent4 3 2 13" xfId="1499"/>
    <cellStyle name="20% - Accent4 3 2 14" xfId="1500"/>
    <cellStyle name="20% - Accent4 3 2 15" xfId="1501"/>
    <cellStyle name="20% - Accent4 3 2 16" xfId="1502"/>
    <cellStyle name="20% - Accent4 3 2 17" xfId="1503"/>
    <cellStyle name="20% - Accent4 3 2 18" xfId="1504"/>
    <cellStyle name="20% - Accent4 3 2 2" xfId="1505"/>
    <cellStyle name="20% - Accent4 3 2 2 2" xfId="1506"/>
    <cellStyle name="20% - Accent4 3 2 2 3" xfId="1507"/>
    <cellStyle name="20% - Accent4 3 2 2 4" xfId="1508"/>
    <cellStyle name="20% - Accent4 3 2 2 5" xfId="1509"/>
    <cellStyle name="20% - Accent4 3 2 2 6" xfId="1510"/>
    <cellStyle name="20% - Accent4 3 2 2 7" xfId="1511"/>
    <cellStyle name="20% - Accent4 3 2 2 8" xfId="1512"/>
    <cellStyle name="20% - Accent4 3 2 3" xfId="1513"/>
    <cellStyle name="20% - Accent4 3 2 3 2" xfId="1514"/>
    <cellStyle name="20% - Accent4 3 2 3 3" xfId="1515"/>
    <cellStyle name="20% - Accent4 3 2 3 4" xfId="1516"/>
    <cellStyle name="20% - Accent4 3 2 3 5" xfId="1517"/>
    <cellStyle name="20% - Accent4 3 2 3 6" xfId="1518"/>
    <cellStyle name="20% - Accent4 3 2 3 7" xfId="1519"/>
    <cellStyle name="20% - Accent4 3 2 3 8" xfId="1520"/>
    <cellStyle name="20% - Accent4 3 2 4" xfId="1521"/>
    <cellStyle name="20% - Accent4 3 2 4 2" xfId="1522"/>
    <cellStyle name="20% - Accent4 3 2 4 3" xfId="1523"/>
    <cellStyle name="20% - Accent4 3 2 4 4" xfId="1524"/>
    <cellStyle name="20% - Accent4 3 2 4 5" xfId="1525"/>
    <cellStyle name="20% - Accent4 3 2 4 6" xfId="1526"/>
    <cellStyle name="20% - Accent4 3 2 4 7" xfId="1527"/>
    <cellStyle name="20% - Accent4 3 2 4 8" xfId="1528"/>
    <cellStyle name="20% - Accent4 3 2 5" xfId="1529"/>
    <cellStyle name="20% - Accent4 3 2 5 2" xfId="1530"/>
    <cellStyle name="20% - Accent4 3 2 5 3" xfId="1531"/>
    <cellStyle name="20% - Accent4 3 2 5 4" xfId="1532"/>
    <cellStyle name="20% - Accent4 3 2 5 5" xfId="1533"/>
    <cellStyle name="20% - Accent4 3 2 5 6" xfId="1534"/>
    <cellStyle name="20% - Accent4 3 2 5 7" xfId="1535"/>
    <cellStyle name="20% - Accent4 3 2 5 8" xfId="1536"/>
    <cellStyle name="20% - Accent4 3 2 6" xfId="1537"/>
    <cellStyle name="20% - Accent4 3 2 6 2" xfId="1538"/>
    <cellStyle name="20% - Accent4 3 2 6 3" xfId="1539"/>
    <cellStyle name="20% - Accent4 3 2 6 4" xfId="1540"/>
    <cellStyle name="20% - Accent4 3 2 6 5" xfId="1541"/>
    <cellStyle name="20% - Accent4 3 2 6 6" xfId="1542"/>
    <cellStyle name="20% - Accent4 3 2 6 7" xfId="1543"/>
    <cellStyle name="20% - Accent4 3 2 6 8" xfId="1544"/>
    <cellStyle name="20% - Accent4 3 2 7" xfId="1545"/>
    <cellStyle name="20% - Accent4 3 2 7 2" xfId="1546"/>
    <cellStyle name="20% - Accent4 3 2 7 3" xfId="1547"/>
    <cellStyle name="20% - Accent4 3 2 7 4" xfId="1548"/>
    <cellStyle name="20% - Accent4 3 2 7 5" xfId="1549"/>
    <cellStyle name="20% - Accent4 3 2 7 6" xfId="1550"/>
    <cellStyle name="20% - Accent4 3 2 7 7" xfId="1551"/>
    <cellStyle name="20% - Accent4 3 2 7 8" xfId="1552"/>
    <cellStyle name="20% - Accent4 3 2 8" xfId="1553"/>
    <cellStyle name="20% - Accent4 3 2 9" xfId="1554"/>
    <cellStyle name="20% - Accent4 3 20" xfId="1555"/>
    <cellStyle name="20% - Accent4 3 21" xfId="1556"/>
    <cellStyle name="20% - Accent4 3 3" xfId="1557"/>
    <cellStyle name="20% - Accent4 3 3 2" xfId="1558"/>
    <cellStyle name="20% - Accent4 3 3 3" xfId="1559"/>
    <cellStyle name="20% - Accent4 3 3 4" xfId="1560"/>
    <cellStyle name="20% - Accent4 3 3 5" xfId="1561"/>
    <cellStyle name="20% - Accent4 3 3 6" xfId="1562"/>
    <cellStyle name="20% - Accent4 3 3 7" xfId="1563"/>
    <cellStyle name="20% - Accent4 3 3 8" xfId="1564"/>
    <cellStyle name="20% - Accent4 3 4" xfId="1565"/>
    <cellStyle name="20% - Accent4 3 4 2" xfId="1566"/>
    <cellStyle name="20% - Accent4 3 4 3" xfId="1567"/>
    <cellStyle name="20% - Accent4 3 4 4" xfId="1568"/>
    <cellStyle name="20% - Accent4 3 4 5" xfId="1569"/>
    <cellStyle name="20% - Accent4 3 4 6" xfId="1570"/>
    <cellStyle name="20% - Accent4 3 4 7" xfId="1571"/>
    <cellStyle name="20% - Accent4 3 4 8" xfId="1572"/>
    <cellStyle name="20% - Accent4 3 5" xfId="1573"/>
    <cellStyle name="20% - Accent4 3 5 2" xfId="1574"/>
    <cellStyle name="20% - Accent4 3 5 3" xfId="1575"/>
    <cellStyle name="20% - Accent4 3 5 4" xfId="1576"/>
    <cellStyle name="20% - Accent4 3 5 5" xfId="1577"/>
    <cellStyle name="20% - Accent4 3 5 6" xfId="1578"/>
    <cellStyle name="20% - Accent4 3 5 7" xfId="1579"/>
    <cellStyle name="20% - Accent4 3 5 8" xfId="1580"/>
    <cellStyle name="20% - Accent4 3 6" xfId="1581"/>
    <cellStyle name="20% - Accent4 3 6 2" xfId="1582"/>
    <cellStyle name="20% - Accent4 3 6 3" xfId="1583"/>
    <cellStyle name="20% - Accent4 3 6 4" xfId="1584"/>
    <cellStyle name="20% - Accent4 3 6 5" xfId="1585"/>
    <cellStyle name="20% - Accent4 3 6 6" xfId="1586"/>
    <cellStyle name="20% - Accent4 3 6 7" xfId="1587"/>
    <cellStyle name="20% - Accent4 3 6 8" xfId="1588"/>
    <cellStyle name="20% - Accent4 3 7" xfId="1589"/>
    <cellStyle name="20% - Accent4 3 7 2" xfId="1590"/>
    <cellStyle name="20% - Accent4 3 7 3" xfId="1591"/>
    <cellStyle name="20% - Accent4 3 7 4" xfId="1592"/>
    <cellStyle name="20% - Accent4 3 7 5" xfId="1593"/>
    <cellStyle name="20% - Accent4 3 7 6" xfId="1594"/>
    <cellStyle name="20% - Accent4 3 7 7" xfId="1595"/>
    <cellStyle name="20% - Accent4 3 7 8" xfId="1596"/>
    <cellStyle name="20% - Accent4 3 8" xfId="1597"/>
    <cellStyle name="20% - Accent4 3 8 2" xfId="1598"/>
    <cellStyle name="20% - Accent4 3 8 3" xfId="1599"/>
    <cellStyle name="20% - Accent4 3 8 4" xfId="1600"/>
    <cellStyle name="20% - Accent4 3 8 5" xfId="1601"/>
    <cellStyle name="20% - Accent4 3 8 6" xfId="1602"/>
    <cellStyle name="20% - Accent4 3 8 7" xfId="1603"/>
    <cellStyle name="20% - Accent4 3 8 8" xfId="1604"/>
    <cellStyle name="20% - Accent4 3 9" xfId="1605"/>
    <cellStyle name="20% - Accent4 3 9 2" xfId="1606"/>
    <cellStyle name="20% - Accent4 3 9 3" xfId="1607"/>
    <cellStyle name="20% - Accent4 3 9 4" xfId="1608"/>
    <cellStyle name="20% - Accent4 3 9 5" xfId="1609"/>
    <cellStyle name="20% - Accent4 3 9 6" xfId="1610"/>
    <cellStyle name="20% - Accent4 3 9 7" xfId="1611"/>
    <cellStyle name="20% - Accent4 3 9 8" xfId="1612"/>
    <cellStyle name="20% - Accent4 4" xfId="1613"/>
    <cellStyle name="20% - Accent4 4 10" xfId="1614"/>
    <cellStyle name="20% - Accent4 4 11" xfId="1615"/>
    <cellStyle name="20% - Accent4 4 12" xfId="1616"/>
    <cellStyle name="20% - Accent4 4 13" xfId="1617"/>
    <cellStyle name="20% - Accent4 4 14" xfId="1618"/>
    <cellStyle name="20% - Accent4 4 2" xfId="1619"/>
    <cellStyle name="20% - Accent4 4 2 2" xfId="1620"/>
    <cellStyle name="20% - Accent4 4 2 3" xfId="1621"/>
    <cellStyle name="20% - Accent4 4 2 4" xfId="1622"/>
    <cellStyle name="20% - Accent4 4 2 5" xfId="1623"/>
    <cellStyle name="20% - Accent4 4 2 6" xfId="1624"/>
    <cellStyle name="20% - Accent4 4 2 7" xfId="1625"/>
    <cellStyle name="20% - Accent4 4 2 8" xfId="1626"/>
    <cellStyle name="20% - Accent4 4 3" xfId="1627"/>
    <cellStyle name="20% - Accent4 4 3 2" xfId="1628"/>
    <cellStyle name="20% - Accent4 4 3 3" xfId="1629"/>
    <cellStyle name="20% - Accent4 4 3 4" xfId="1630"/>
    <cellStyle name="20% - Accent4 4 3 5" xfId="1631"/>
    <cellStyle name="20% - Accent4 4 3 6" xfId="1632"/>
    <cellStyle name="20% - Accent4 4 3 7" xfId="1633"/>
    <cellStyle name="20% - Accent4 4 3 8" xfId="1634"/>
    <cellStyle name="20% - Accent4 4 4" xfId="1635"/>
    <cellStyle name="20% - Accent4 4 4 2" xfId="1636"/>
    <cellStyle name="20% - Accent4 4 4 3" xfId="1637"/>
    <cellStyle name="20% - Accent4 4 4 4" xfId="1638"/>
    <cellStyle name="20% - Accent4 4 4 5" xfId="1639"/>
    <cellStyle name="20% - Accent4 4 4 6" xfId="1640"/>
    <cellStyle name="20% - Accent4 4 4 7" xfId="1641"/>
    <cellStyle name="20% - Accent4 4 4 8" xfId="1642"/>
    <cellStyle name="20% - Accent4 4 5" xfId="1643"/>
    <cellStyle name="20% - Accent4 4 5 2" xfId="1644"/>
    <cellStyle name="20% - Accent4 4 5 3" xfId="1645"/>
    <cellStyle name="20% - Accent4 4 5 4" xfId="1646"/>
    <cellStyle name="20% - Accent4 4 5 5" xfId="1647"/>
    <cellStyle name="20% - Accent4 4 5 6" xfId="1648"/>
    <cellStyle name="20% - Accent4 4 5 7" xfId="1649"/>
    <cellStyle name="20% - Accent4 4 5 8" xfId="1650"/>
    <cellStyle name="20% - Accent4 4 6" xfId="1651"/>
    <cellStyle name="20% - Accent4 4 6 2" xfId="1652"/>
    <cellStyle name="20% - Accent4 4 6 3" xfId="1653"/>
    <cellStyle name="20% - Accent4 4 6 4" xfId="1654"/>
    <cellStyle name="20% - Accent4 4 6 5" xfId="1655"/>
    <cellStyle name="20% - Accent4 4 6 6" xfId="1656"/>
    <cellStyle name="20% - Accent4 4 6 7" xfId="1657"/>
    <cellStyle name="20% - Accent4 4 6 8" xfId="1658"/>
    <cellStyle name="20% - Accent4 4 7" xfId="1659"/>
    <cellStyle name="20% - Accent4 4 7 2" xfId="1660"/>
    <cellStyle name="20% - Accent4 4 7 3" xfId="1661"/>
    <cellStyle name="20% - Accent4 4 7 4" xfId="1662"/>
    <cellStyle name="20% - Accent4 4 7 5" xfId="1663"/>
    <cellStyle name="20% - Accent4 4 7 6" xfId="1664"/>
    <cellStyle name="20% - Accent4 4 7 7" xfId="1665"/>
    <cellStyle name="20% - Accent4 4 7 8" xfId="1666"/>
    <cellStyle name="20% - Accent4 4 8" xfId="1667"/>
    <cellStyle name="20% - Accent4 4 9" xfId="1668"/>
    <cellStyle name="20% - Accent4 5" xfId="1669"/>
    <cellStyle name="20% - Accent4 5 2" xfId="1670"/>
    <cellStyle name="20% - Accent4 5 3" xfId="1671"/>
    <cellStyle name="20% - Accent4 5 4" xfId="1672"/>
    <cellStyle name="20% - Accent4 5 5" xfId="1673"/>
    <cellStyle name="20% - Accent4 5 6" xfId="1674"/>
    <cellStyle name="20% - Accent4 5 7" xfId="1675"/>
    <cellStyle name="20% - Accent4 5 8" xfId="1676"/>
    <cellStyle name="20% - Accent4 6" xfId="1677"/>
    <cellStyle name="20% - Accent4 6 2" xfId="1678"/>
    <cellStyle name="20% - Accent4 6 3" xfId="1679"/>
    <cellStyle name="20% - Accent4 6 4" xfId="1680"/>
    <cellStyle name="20% - Accent4 6 5" xfId="1681"/>
    <cellStyle name="20% - Accent4 6 6" xfId="1682"/>
    <cellStyle name="20% - Accent4 6 7" xfId="1683"/>
    <cellStyle name="20% - Accent4 6 8" xfId="1684"/>
    <cellStyle name="20% - Accent4 7" xfId="1685"/>
    <cellStyle name="20% - Accent4 7 2" xfId="1686"/>
    <cellStyle name="20% - Accent4 7 3" xfId="1687"/>
    <cellStyle name="20% - Accent4 7 4" xfId="1688"/>
    <cellStyle name="20% - Accent4 7 5" xfId="1689"/>
    <cellStyle name="20% - Accent4 7 6" xfId="1690"/>
    <cellStyle name="20% - Accent4 7 7" xfId="1691"/>
    <cellStyle name="20% - Accent4 7 8" xfId="1692"/>
    <cellStyle name="20% - Accent4 8" xfId="1693"/>
    <cellStyle name="20% - Accent4 8 2" xfId="1694"/>
    <cellStyle name="20% - Accent4 8 3" xfId="1695"/>
    <cellStyle name="20% - Accent4 8 4" xfId="1696"/>
    <cellStyle name="20% - Accent4 8 5" xfId="1697"/>
    <cellStyle name="20% - Accent4 8 6" xfId="1698"/>
    <cellStyle name="20% - Accent4 8 7" xfId="1699"/>
    <cellStyle name="20% - Accent4 8 8" xfId="1700"/>
    <cellStyle name="20% - Accent4 9" xfId="1701"/>
    <cellStyle name="20% - Accent4 9 2" xfId="1702"/>
    <cellStyle name="20% - Accent4 9 3" xfId="1703"/>
    <cellStyle name="20% - Accent4 9 4" xfId="1704"/>
    <cellStyle name="20% - Accent4 9 5" xfId="1705"/>
    <cellStyle name="20% - Accent4 9 6" xfId="1706"/>
    <cellStyle name="20% - Accent4 9 7" xfId="1707"/>
    <cellStyle name="20% - Accent4 9 8" xfId="1708"/>
    <cellStyle name="20% - Accent5 10" xfId="1709"/>
    <cellStyle name="20% - Accent5 10 2" xfId="1710"/>
    <cellStyle name="20% - Accent5 10 3" xfId="1711"/>
    <cellStyle name="20% - Accent5 10 4" xfId="1712"/>
    <cellStyle name="20% - Accent5 10 5" xfId="1713"/>
    <cellStyle name="20% - Accent5 10 6" xfId="1714"/>
    <cellStyle name="20% - Accent5 10 7" xfId="1715"/>
    <cellStyle name="20% - Accent5 10 8" xfId="1716"/>
    <cellStyle name="20% - Accent5 11" xfId="1717"/>
    <cellStyle name="20% - Accent5 11 2" xfId="1718"/>
    <cellStyle name="20% - Accent5 11 3" xfId="1719"/>
    <cellStyle name="20% - Accent5 11 4" xfId="1720"/>
    <cellStyle name="20% - Accent5 11 5" xfId="1721"/>
    <cellStyle name="20% - Accent5 11 6" xfId="1722"/>
    <cellStyle name="20% - Accent5 11 7" xfId="1723"/>
    <cellStyle name="20% - Accent5 11 8" xfId="1724"/>
    <cellStyle name="20% - Accent5 12" xfId="1725"/>
    <cellStyle name="20% - Accent5 12 2" xfId="1726"/>
    <cellStyle name="20% - Accent5 12 3" xfId="1727"/>
    <cellStyle name="20% - Accent5 12 4" xfId="1728"/>
    <cellStyle name="20% - Accent5 12 5" xfId="1729"/>
    <cellStyle name="20% - Accent5 12 6" xfId="1730"/>
    <cellStyle name="20% - Accent5 12 7" xfId="1731"/>
    <cellStyle name="20% - Accent5 12 8" xfId="1732"/>
    <cellStyle name="20% - Accent5 13" xfId="1733"/>
    <cellStyle name="20% - Accent5 13 2" xfId="1734"/>
    <cellStyle name="20% - Accent5 13 3" xfId="1735"/>
    <cellStyle name="20% - Accent5 13 4" xfId="1736"/>
    <cellStyle name="20% - Accent5 13 5" xfId="1737"/>
    <cellStyle name="20% - Accent5 13 6" xfId="1738"/>
    <cellStyle name="20% - Accent5 13 7" xfId="1739"/>
    <cellStyle name="20% - Accent5 13 8" xfId="1740"/>
    <cellStyle name="20% - Accent5 14" xfId="1741"/>
    <cellStyle name="20% - Accent5 14 2" xfId="1742"/>
    <cellStyle name="20% - Accent5 14 3" xfId="1743"/>
    <cellStyle name="20% - Accent5 14 4" xfId="1744"/>
    <cellStyle name="20% - Accent5 14 5" xfId="1745"/>
    <cellStyle name="20% - Accent5 14 6" xfId="1746"/>
    <cellStyle name="20% - Accent5 14 7" xfId="1747"/>
    <cellStyle name="20% - Accent5 14 8" xfId="1748"/>
    <cellStyle name="20% - Accent5 15" xfId="1749"/>
    <cellStyle name="20% - Accent5 15 2" xfId="1750"/>
    <cellStyle name="20% - Accent5 15 3" xfId="1751"/>
    <cellStyle name="20% - Accent5 15 4" xfId="1752"/>
    <cellStyle name="20% - Accent5 15 5" xfId="1753"/>
    <cellStyle name="20% - Accent5 15 6" xfId="1754"/>
    <cellStyle name="20% - Accent5 15 7" xfId="1755"/>
    <cellStyle name="20% - Accent5 15 8" xfId="1756"/>
    <cellStyle name="20% - Accent5 16" xfId="1757"/>
    <cellStyle name="20% - Accent5 16 2" xfId="1758"/>
    <cellStyle name="20% - Accent5 17" xfId="1759"/>
    <cellStyle name="20% - Accent5 17 2" xfId="1760"/>
    <cellStyle name="20% - Accent5 18" xfId="1761"/>
    <cellStyle name="20% - Accent5 19" xfId="1762"/>
    <cellStyle name="20% - Accent5 2" xfId="1763"/>
    <cellStyle name="20% - Accent5 2 10" xfId="1764"/>
    <cellStyle name="20% - Accent5 2 10 2" xfId="1765"/>
    <cellStyle name="20% - Accent5 2 10 3" xfId="1766"/>
    <cellStyle name="20% - Accent5 2 10 4" xfId="1767"/>
    <cellStyle name="20% - Accent5 2 10 5" xfId="1768"/>
    <cellStyle name="20% - Accent5 2 10 6" xfId="1769"/>
    <cellStyle name="20% - Accent5 2 10 7" xfId="1770"/>
    <cellStyle name="20% - Accent5 2 10 8" xfId="1771"/>
    <cellStyle name="20% - Accent5 2 11" xfId="1772"/>
    <cellStyle name="20% - Accent5 2 12" xfId="1773"/>
    <cellStyle name="20% - Accent5 2 13" xfId="1774"/>
    <cellStyle name="20% - Accent5 2 14" xfId="1775"/>
    <cellStyle name="20% - Accent5 2 15" xfId="1776"/>
    <cellStyle name="20% - Accent5 2 16" xfId="1777"/>
    <cellStyle name="20% - Accent5 2 17" xfId="1778"/>
    <cellStyle name="20% - Accent5 2 2" xfId="1779"/>
    <cellStyle name="20% - Accent5 2 2 2" xfId="1780"/>
    <cellStyle name="20% - Accent5 2 2 3" xfId="1781"/>
    <cellStyle name="20% - Accent5 2 2 4" xfId="1782"/>
    <cellStyle name="20% - Accent5 2 2 5" xfId="1783"/>
    <cellStyle name="20% - Accent5 2 2 6" xfId="1784"/>
    <cellStyle name="20% - Accent5 2 2 7" xfId="1785"/>
    <cellStyle name="20% - Accent5 2 2 8" xfId="1786"/>
    <cellStyle name="20% - Accent5 2 3" xfId="1787"/>
    <cellStyle name="20% - Accent5 2 3 2" xfId="1788"/>
    <cellStyle name="20% - Accent5 2 3 3" xfId="1789"/>
    <cellStyle name="20% - Accent5 2 3 4" xfId="1790"/>
    <cellStyle name="20% - Accent5 2 3 5" xfId="1791"/>
    <cellStyle name="20% - Accent5 2 3 6" xfId="1792"/>
    <cellStyle name="20% - Accent5 2 3 7" xfId="1793"/>
    <cellStyle name="20% - Accent5 2 3 8" xfId="1794"/>
    <cellStyle name="20% - Accent5 2 4" xfId="1795"/>
    <cellStyle name="20% - Accent5 2 4 2" xfId="1796"/>
    <cellStyle name="20% - Accent5 2 4 3" xfId="1797"/>
    <cellStyle name="20% - Accent5 2 4 4" xfId="1798"/>
    <cellStyle name="20% - Accent5 2 4 5" xfId="1799"/>
    <cellStyle name="20% - Accent5 2 4 6" xfId="1800"/>
    <cellStyle name="20% - Accent5 2 4 7" xfId="1801"/>
    <cellStyle name="20% - Accent5 2 4 8" xfId="1802"/>
    <cellStyle name="20% - Accent5 2 5" xfId="1803"/>
    <cellStyle name="20% - Accent5 2 5 2" xfId="1804"/>
    <cellStyle name="20% - Accent5 2 5 3" xfId="1805"/>
    <cellStyle name="20% - Accent5 2 5 4" xfId="1806"/>
    <cellStyle name="20% - Accent5 2 5 5" xfId="1807"/>
    <cellStyle name="20% - Accent5 2 5 6" xfId="1808"/>
    <cellStyle name="20% - Accent5 2 5 7" xfId="1809"/>
    <cellStyle name="20% - Accent5 2 5 8" xfId="1810"/>
    <cellStyle name="20% - Accent5 2 6" xfId="1811"/>
    <cellStyle name="20% - Accent5 2 6 2" xfId="1812"/>
    <cellStyle name="20% - Accent5 2 6 3" xfId="1813"/>
    <cellStyle name="20% - Accent5 2 6 4" xfId="1814"/>
    <cellStyle name="20% - Accent5 2 6 5" xfId="1815"/>
    <cellStyle name="20% - Accent5 2 6 6" xfId="1816"/>
    <cellStyle name="20% - Accent5 2 6 7" xfId="1817"/>
    <cellStyle name="20% - Accent5 2 6 8" xfId="1818"/>
    <cellStyle name="20% - Accent5 2 7" xfId="1819"/>
    <cellStyle name="20% - Accent5 2 7 2" xfId="1820"/>
    <cellStyle name="20% - Accent5 2 7 3" xfId="1821"/>
    <cellStyle name="20% - Accent5 2 7 4" xfId="1822"/>
    <cellStyle name="20% - Accent5 2 7 5" xfId="1823"/>
    <cellStyle name="20% - Accent5 2 7 6" xfId="1824"/>
    <cellStyle name="20% - Accent5 2 7 7" xfId="1825"/>
    <cellStyle name="20% - Accent5 2 7 8" xfId="1826"/>
    <cellStyle name="20% - Accent5 2 8" xfId="1827"/>
    <cellStyle name="20% - Accent5 2 8 2" xfId="1828"/>
    <cellStyle name="20% - Accent5 2 8 3" xfId="1829"/>
    <cellStyle name="20% - Accent5 2 8 4" xfId="1830"/>
    <cellStyle name="20% - Accent5 2 8 5" xfId="1831"/>
    <cellStyle name="20% - Accent5 2 8 6" xfId="1832"/>
    <cellStyle name="20% - Accent5 2 8 7" xfId="1833"/>
    <cellStyle name="20% - Accent5 2 8 8" xfId="1834"/>
    <cellStyle name="20% - Accent5 2 9" xfId="1835"/>
    <cellStyle name="20% - Accent5 2 9 2" xfId="1836"/>
    <cellStyle name="20% - Accent5 2 9 3" xfId="1837"/>
    <cellStyle name="20% - Accent5 2 9 4" xfId="1838"/>
    <cellStyle name="20% - Accent5 2 9 5" xfId="1839"/>
    <cellStyle name="20% - Accent5 2 9 6" xfId="1840"/>
    <cellStyle name="20% - Accent5 2 9 7" xfId="1841"/>
    <cellStyle name="20% - Accent5 2 9 8" xfId="1842"/>
    <cellStyle name="20% - Accent5 20" xfId="1843"/>
    <cellStyle name="20% - Accent5 21" xfId="1844"/>
    <cellStyle name="20% - Accent5 22" xfId="1845"/>
    <cellStyle name="20% - Accent5 23" xfId="1846"/>
    <cellStyle name="20% - Accent5 24" xfId="1847"/>
    <cellStyle name="20% - Accent5 3" xfId="1848"/>
    <cellStyle name="20% - Accent5 3 10" xfId="1849"/>
    <cellStyle name="20% - Accent5 3 10 2" xfId="1850"/>
    <cellStyle name="20% - Accent5 3 10 3" xfId="1851"/>
    <cellStyle name="20% - Accent5 3 10 4" xfId="1852"/>
    <cellStyle name="20% - Accent5 3 10 5" xfId="1853"/>
    <cellStyle name="20% - Accent5 3 10 6" xfId="1854"/>
    <cellStyle name="20% - Accent5 3 10 7" xfId="1855"/>
    <cellStyle name="20% - Accent5 3 10 8" xfId="1856"/>
    <cellStyle name="20% - Accent5 3 11" xfId="1857"/>
    <cellStyle name="20% - Accent5 3 12" xfId="1858"/>
    <cellStyle name="20% - Accent5 3 13" xfId="1859"/>
    <cellStyle name="20% - Accent5 3 14" xfId="1860"/>
    <cellStyle name="20% - Accent5 3 15" xfId="1861"/>
    <cellStyle name="20% - Accent5 3 16" xfId="1862"/>
    <cellStyle name="20% - Accent5 3 17" xfId="1863"/>
    <cellStyle name="20% - Accent5 3 2" xfId="1864"/>
    <cellStyle name="20% - Accent5 3 2 2" xfId="1865"/>
    <cellStyle name="20% - Accent5 3 2 3" xfId="1866"/>
    <cellStyle name="20% - Accent5 3 2 4" xfId="1867"/>
    <cellStyle name="20% - Accent5 3 2 5" xfId="1868"/>
    <cellStyle name="20% - Accent5 3 2 6" xfId="1869"/>
    <cellStyle name="20% - Accent5 3 2 7" xfId="1870"/>
    <cellStyle name="20% - Accent5 3 2 8" xfId="1871"/>
    <cellStyle name="20% - Accent5 3 3" xfId="1872"/>
    <cellStyle name="20% - Accent5 3 3 2" xfId="1873"/>
    <cellStyle name="20% - Accent5 3 3 3" xfId="1874"/>
    <cellStyle name="20% - Accent5 3 3 4" xfId="1875"/>
    <cellStyle name="20% - Accent5 3 3 5" xfId="1876"/>
    <cellStyle name="20% - Accent5 3 3 6" xfId="1877"/>
    <cellStyle name="20% - Accent5 3 3 7" xfId="1878"/>
    <cellStyle name="20% - Accent5 3 3 8" xfId="1879"/>
    <cellStyle name="20% - Accent5 3 4" xfId="1880"/>
    <cellStyle name="20% - Accent5 3 4 2" xfId="1881"/>
    <cellStyle name="20% - Accent5 3 4 3" xfId="1882"/>
    <cellStyle name="20% - Accent5 3 4 4" xfId="1883"/>
    <cellStyle name="20% - Accent5 3 4 5" xfId="1884"/>
    <cellStyle name="20% - Accent5 3 4 6" xfId="1885"/>
    <cellStyle name="20% - Accent5 3 4 7" xfId="1886"/>
    <cellStyle name="20% - Accent5 3 4 8" xfId="1887"/>
    <cellStyle name="20% - Accent5 3 5" xfId="1888"/>
    <cellStyle name="20% - Accent5 3 5 2" xfId="1889"/>
    <cellStyle name="20% - Accent5 3 5 3" xfId="1890"/>
    <cellStyle name="20% - Accent5 3 5 4" xfId="1891"/>
    <cellStyle name="20% - Accent5 3 5 5" xfId="1892"/>
    <cellStyle name="20% - Accent5 3 5 6" xfId="1893"/>
    <cellStyle name="20% - Accent5 3 5 7" xfId="1894"/>
    <cellStyle name="20% - Accent5 3 5 8" xfId="1895"/>
    <cellStyle name="20% - Accent5 3 6" xfId="1896"/>
    <cellStyle name="20% - Accent5 3 6 2" xfId="1897"/>
    <cellStyle name="20% - Accent5 3 6 3" xfId="1898"/>
    <cellStyle name="20% - Accent5 3 6 4" xfId="1899"/>
    <cellStyle name="20% - Accent5 3 6 5" xfId="1900"/>
    <cellStyle name="20% - Accent5 3 6 6" xfId="1901"/>
    <cellStyle name="20% - Accent5 3 6 7" xfId="1902"/>
    <cellStyle name="20% - Accent5 3 6 8" xfId="1903"/>
    <cellStyle name="20% - Accent5 3 7" xfId="1904"/>
    <cellStyle name="20% - Accent5 3 7 2" xfId="1905"/>
    <cellStyle name="20% - Accent5 3 7 3" xfId="1906"/>
    <cellStyle name="20% - Accent5 3 7 4" xfId="1907"/>
    <cellStyle name="20% - Accent5 3 7 5" xfId="1908"/>
    <cellStyle name="20% - Accent5 3 7 6" xfId="1909"/>
    <cellStyle name="20% - Accent5 3 7 7" xfId="1910"/>
    <cellStyle name="20% - Accent5 3 7 8" xfId="1911"/>
    <cellStyle name="20% - Accent5 3 8" xfId="1912"/>
    <cellStyle name="20% - Accent5 3 8 2" xfId="1913"/>
    <cellStyle name="20% - Accent5 3 8 3" xfId="1914"/>
    <cellStyle name="20% - Accent5 3 8 4" xfId="1915"/>
    <cellStyle name="20% - Accent5 3 8 5" xfId="1916"/>
    <cellStyle name="20% - Accent5 3 8 6" xfId="1917"/>
    <cellStyle name="20% - Accent5 3 8 7" xfId="1918"/>
    <cellStyle name="20% - Accent5 3 8 8" xfId="1919"/>
    <cellStyle name="20% - Accent5 3 9" xfId="1920"/>
    <cellStyle name="20% - Accent5 3 9 2" xfId="1921"/>
    <cellStyle name="20% - Accent5 3 9 3" xfId="1922"/>
    <cellStyle name="20% - Accent5 3 9 4" xfId="1923"/>
    <cellStyle name="20% - Accent5 3 9 5" xfId="1924"/>
    <cellStyle name="20% - Accent5 3 9 6" xfId="1925"/>
    <cellStyle name="20% - Accent5 3 9 7" xfId="1926"/>
    <cellStyle name="20% - Accent5 3 9 8" xfId="1927"/>
    <cellStyle name="20% - Accent5 4" xfId="1928"/>
    <cellStyle name="20% - Accent5 4 10" xfId="1929"/>
    <cellStyle name="20% - Accent5 4 11" xfId="1930"/>
    <cellStyle name="20% - Accent5 4 12" xfId="1931"/>
    <cellStyle name="20% - Accent5 4 13" xfId="1932"/>
    <cellStyle name="20% - Accent5 4 14" xfId="1933"/>
    <cellStyle name="20% - Accent5 4 2" xfId="1934"/>
    <cellStyle name="20% - Accent5 4 2 2" xfId="1935"/>
    <cellStyle name="20% - Accent5 4 2 3" xfId="1936"/>
    <cellStyle name="20% - Accent5 4 2 4" xfId="1937"/>
    <cellStyle name="20% - Accent5 4 2 5" xfId="1938"/>
    <cellStyle name="20% - Accent5 4 2 6" xfId="1939"/>
    <cellStyle name="20% - Accent5 4 2 7" xfId="1940"/>
    <cellStyle name="20% - Accent5 4 2 8" xfId="1941"/>
    <cellStyle name="20% - Accent5 4 3" xfId="1942"/>
    <cellStyle name="20% - Accent5 4 3 2" xfId="1943"/>
    <cellStyle name="20% - Accent5 4 3 3" xfId="1944"/>
    <cellStyle name="20% - Accent5 4 3 4" xfId="1945"/>
    <cellStyle name="20% - Accent5 4 3 5" xfId="1946"/>
    <cellStyle name="20% - Accent5 4 3 6" xfId="1947"/>
    <cellStyle name="20% - Accent5 4 3 7" xfId="1948"/>
    <cellStyle name="20% - Accent5 4 3 8" xfId="1949"/>
    <cellStyle name="20% - Accent5 4 4" xfId="1950"/>
    <cellStyle name="20% - Accent5 4 4 2" xfId="1951"/>
    <cellStyle name="20% - Accent5 4 4 3" xfId="1952"/>
    <cellStyle name="20% - Accent5 4 4 4" xfId="1953"/>
    <cellStyle name="20% - Accent5 4 4 5" xfId="1954"/>
    <cellStyle name="20% - Accent5 4 4 6" xfId="1955"/>
    <cellStyle name="20% - Accent5 4 4 7" xfId="1956"/>
    <cellStyle name="20% - Accent5 4 4 8" xfId="1957"/>
    <cellStyle name="20% - Accent5 4 5" xfId="1958"/>
    <cellStyle name="20% - Accent5 4 5 2" xfId="1959"/>
    <cellStyle name="20% - Accent5 4 5 3" xfId="1960"/>
    <cellStyle name="20% - Accent5 4 5 4" xfId="1961"/>
    <cellStyle name="20% - Accent5 4 5 5" xfId="1962"/>
    <cellStyle name="20% - Accent5 4 5 6" xfId="1963"/>
    <cellStyle name="20% - Accent5 4 5 7" xfId="1964"/>
    <cellStyle name="20% - Accent5 4 5 8" xfId="1965"/>
    <cellStyle name="20% - Accent5 4 6" xfId="1966"/>
    <cellStyle name="20% - Accent5 4 6 2" xfId="1967"/>
    <cellStyle name="20% - Accent5 4 6 3" xfId="1968"/>
    <cellStyle name="20% - Accent5 4 6 4" xfId="1969"/>
    <cellStyle name="20% - Accent5 4 6 5" xfId="1970"/>
    <cellStyle name="20% - Accent5 4 6 6" xfId="1971"/>
    <cellStyle name="20% - Accent5 4 6 7" xfId="1972"/>
    <cellStyle name="20% - Accent5 4 6 8" xfId="1973"/>
    <cellStyle name="20% - Accent5 4 7" xfId="1974"/>
    <cellStyle name="20% - Accent5 4 7 2" xfId="1975"/>
    <cellStyle name="20% - Accent5 4 7 3" xfId="1976"/>
    <cellStyle name="20% - Accent5 4 7 4" xfId="1977"/>
    <cellStyle name="20% - Accent5 4 7 5" xfId="1978"/>
    <cellStyle name="20% - Accent5 4 7 6" xfId="1979"/>
    <cellStyle name="20% - Accent5 4 7 7" xfId="1980"/>
    <cellStyle name="20% - Accent5 4 7 8" xfId="1981"/>
    <cellStyle name="20% - Accent5 4 8" xfId="1982"/>
    <cellStyle name="20% - Accent5 4 9" xfId="1983"/>
    <cellStyle name="20% - Accent5 5" xfId="1984"/>
    <cellStyle name="20% - Accent5 5 2" xfId="1985"/>
    <cellStyle name="20% - Accent5 5 3" xfId="1986"/>
    <cellStyle name="20% - Accent5 5 4" xfId="1987"/>
    <cellStyle name="20% - Accent5 5 5" xfId="1988"/>
    <cellStyle name="20% - Accent5 5 6" xfId="1989"/>
    <cellStyle name="20% - Accent5 5 7" xfId="1990"/>
    <cellStyle name="20% - Accent5 5 8" xfId="1991"/>
    <cellStyle name="20% - Accent5 6" xfId="1992"/>
    <cellStyle name="20% - Accent5 6 2" xfId="1993"/>
    <cellStyle name="20% - Accent5 6 3" xfId="1994"/>
    <cellStyle name="20% - Accent5 6 4" xfId="1995"/>
    <cellStyle name="20% - Accent5 6 5" xfId="1996"/>
    <cellStyle name="20% - Accent5 6 6" xfId="1997"/>
    <cellStyle name="20% - Accent5 6 7" xfId="1998"/>
    <cellStyle name="20% - Accent5 6 8" xfId="1999"/>
    <cellStyle name="20% - Accent5 7" xfId="2000"/>
    <cellStyle name="20% - Accent5 7 2" xfId="2001"/>
    <cellStyle name="20% - Accent5 7 3" xfId="2002"/>
    <cellStyle name="20% - Accent5 7 4" xfId="2003"/>
    <cellStyle name="20% - Accent5 7 5" xfId="2004"/>
    <cellStyle name="20% - Accent5 7 6" xfId="2005"/>
    <cellStyle name="20% - Accent5 7 7" xfId="2006"/>
    <cellStyle name="20% - Accent5 7 8" xfId="2007"/>
    <cellStyle name="20% - Accent5 8" xfId="2008"/>
    <cellStyle name="20% - Accent5 8 2" xfId="2009"/>
    <cellStyle name="20% - Accent5 8 3" xfId="2010"/>
    <cellStyle name="20% - Accent5 8 4" xfId="2011"/>
    <cellStyle name="20% - Accent5 8 5" xfId="2012"/>
    <cellStyle name="20% - Accent5 8 6" xfId="2013"/>
    <cellStyle name="20% - Accent5 8 7" xfId="2014"/>
    <cellStyle name="20% - Accent5 8 8" xfId="2015"/>
    <cellStyle name="20% - Accent5 9" xfId="2016"/>
    <cellStyle name="20% - Accent5 9 2" xfId="2017"/>
    <cellStyle name="20% - Accent5 9 3" xfId="2018"/>
    <cellStyle name="20% - Accent5 9 4" xfId="2019"/>
    <cellStyle name="20% - Accent5 9 5" xfId="2020"/>
    <cellStyle name="20% - Accent5 9 6" xfId="2021"/>
    <cellStyle name="20% - Accent5 9 7" xfId="2022"/>
    <cellStyle name="20% - Accent5 9 8" xfId="2023"/>
    <cellStyle name="20% - Accent6 10" xfId="2024"/>
    <cellStyle name="20% - Accent6 10 2" xfId="2025"/>
    <cellStyle name="20% - Accent6 10 3" xfId="2026"/>
    <cellStyle name="20% - Accent6 10 4" xfId="2027"/>
    <cellStyle name="20% - Accent6 10 5" xfId="2028"/>
    <cellStyle name="20% - Accent6 10 6" xfId="2029"/>
    <cellStyle name="20% - Accent6 10 7" xfId="2030"/>
    <cellStyle name="20% - Accent6 10 8" xfId="2031"/>
    <cellStyle name="20% - Accent6 11" xfId="2032"/>
    <cellStyle name="20% - Accent6 11 2" xfId="2033"/>
    <cellStyle name="20% - Accent6 11 3" xfId="2034"/>
    <cellStyle name="20% - Accent6 11 4" xfId="2035"/>
    <cellStyle name="20% - Accent6 11 5" xfId="2036"/>
    <cellStyle name="20% - Accent6 11 6" xfId="2037"/>
    <cellStyle name="20% - Accent6 11 7" xfId="2038"/>
    <cellStyle name="20% - Accent6 11 8" xfId="2039"/>
    <cellStyle name="20% - Accent6 12" xfId="2040"/>
    <cellStyle name="20% - Accent6 12 2" xfId="2041"/>
    <cellStyle name="20% - Accent6 12 3" xfId="2042"/>
    <cellStyle name="20% - Accent6 12 4" xfId="2043"/>
    <cellStyle name="20% - Accent6 12 5" xfId="2044"/>
    <cellStyle name="20% - Accent6 12 6" xfId="2045"/>
    <cellStyle name="20% - Accent6 12 7" xfId="2046"/>
    <cellStyle name="20% - Accent6 12 8" xfId="2047"/>
    <cellStyle name="20% - Accent6 13" xfId="2048"/>
    <cellStyle name="20% - Accent6 13 2" xfId="2049"/>
    <cellStyle name="20% - Accent6 13 3" xfId="2050"/>
    <cellStyle name="20% - Accent6 13 4" xfId="2051"/>
    <cellStyle name="20% - Accent6 13 5" xfId="2052"/>
    <cellStyle name="20% - Accent6 13 6" xfId="2053"/>
    <cellStyle name="20% - Accent6 13 7" xfId="2054"/>
    <cellStyle name="20% - Accent6 13 8" xfId="2055"/>
    <cellStyle name="20% - Accent6 14" xfId="2056"/>
    <cellStyle name="20% - Accent6 14 2" xfId="2057"/>
    <cellStyle name="20% - Accent6 14 3" xfId="2058"/>
    <cellStyle name="20% - Accent6 14 4" xfId="2059"/>
    <cellStyle name="20% - Accent6 14 5" xfId="2060"/>
    <cellStyle name="20% - Accent6 14 6" xfId="2061"/>
    <cellStyle name="20% - Accent6 14 7" xfId="2062"/>
    <cellStyle name="20% - Accent6 14 8" xfId="2063"/>
    <cellStyle name="20% - Accent6 15" xfId="2064"/>
    <cellStyle name="20% - Accent6 15 2" xfId="2065"/>
    <cellStyle name="20% - Accent6 15 3" xfId="2066"/>
    <cellStyle name="20% - Accent6 15 4" xfId="2067"/>
    <cellStyle name="20% - Accent6 15 5" xfId="2068"/>
    <cellStyle name="20% - Accent6 15 6" xfId="2069"/>
    <cellStyle name="20% - Accent6 15 7" xfId="2070"/>
    <cellStyle name="20% - Accent6 15 8" xfId="2071"/>
    <cellStyle name="20% - Accent6 16" xfId="2072"/>
    <cellStyle name="20% - Accent6 16 2" xfId="2073"/>
    <cellStyle name="20% - Accent6 17" xfId="2074"/>
    <cellStyle name="20% - Accent6 17 2" xfId="2075"/>
    <cellStyle name="20% - Accent6 18" xfId="2076"/>
    <cellStyle name="20% - Accent6 19" xfId="2077"/>
    <cellStyle name="20% - Accent6 2" xfId="2078"/>
    <cellStyle name="20% - Accent6 2 10" xfId="2079"/>
    <cellStyle name="20% - Accent6 2 10 2" xfId="2080"/>
    <cellStyle name="20% - Accent6 2 10 3" xfId="2081"/>
    <cellStyle name="20% - Accent6 2 10 4" xfId="2082"/>
    <cellStyle name="20% - Accent6 2 10 5" xfId="2083"/>
    <cellStyle name="20% - Accent6 2 10 6" xfId="2084"/>
    <cellStyle name="20% - Accent6 2 10 7" xfId="2085"/>
    <cellStyle name="20% - Accent6 2 10 8" xfId="2086"/>
    <cellStyle name="20% - Accent6 2 11" xfId="2087"/>
    <cellStyle name="20% - Accent6 2 12" xfId="2088"/>
    <cellStyle name="20% - Accent6 2 13" xfId="2089"/>
    <cellStyle name="20% - Accent6 2 14" xfId="2090"/>
    <cellStyle name="20% - Accent6 2 15" xfId="2091"/>
    <cellStyle name="20% - Accent6 2 16" xfId="2092"/>
    <cellStyle name="20% - Accent6 2 17" xfId="2093"/>
    <cellStyle name="20% - Accent6 2 18" xfId="2094"/>
    <cellStyle name="20% - Accent6 2 19" xfId="2095"/>
    <cellStyle name="20% - Accent6 2 2" xfId="2096"/>
    <cellStyle name="20% - Accent6 2 2 10" xfId="2097"/>
    <cellStyle name="20% - Accent6 2 2 11" xfId="2098"/>
    <cellStyle name="20% - Accent6 2 2 12" xfId="2099"/>
    <cellStyle name="20% - Accent6 2 2 13" xfId="2100"/>
    <cellStyle name="20% - Accent6 2 2 14" xfId="2101"/>
    <cellStyle name="20% - Accent6 2 2 15" xfId="2102"/>
    <cellStyle name="20% - Accent6 2 2 16" xfId="2103"/>
    <cellStyle name="20% - Accent6 2 2 17" xfId="2104"/>
    <cellStyle name="20% - Accent6 2 2 18" xfId="2105"/>
    <cellStyle name="20% - Accent6 2 2 2" xfId="2106"/>
    <cellStyle name="20% - Accent6 2 2 2 2" xfId="2107"/>
    <cellStyle name="20% - Accent6 2 2 2 3" xfId="2108"/>
    <cellStyle name="20% - Accent6 2 2 2 4" xfId="2109"/>
    <cellStyle name="20% - Accent6 2 2 2 5" xfId="2110"/>
    <cellStyle name="20% - Accent6 2 2 2 6" xfId="2111"/>
    <cellStyle name="20% - Accent6 2 2 2 7" xfId="2112"/>
    <cellStyle name="20% - Accent6 2 2 2 8" xfId="2113"/>
    <cellStyle name="20% - Accent6 2 2 3" xfId="2114"/>
    <cellStyle name="20% - Accent6 2 2 3 2" xfId="2115"/>
    <cellStyle name="20% - Accent6 2 2 3 3" xfId="2116"/>
    <cellStyle name="20% - Accent6 2 2 3 4" xfId="2117"/>
    <cellStyle name="20% - Accent6 2 2 3 5" xfId="2118"/>
    <cellStyle name="20% - Accent6 2 2 3 6" xfId="2119"/>
    <cellStyle name="20% - Accent6 2 2 3 7" xfId="2120"/>
    <cellStyle name="20% - Accent6 2 2 3 8" xfId="2121"/>
    <cellStyle name="20% - Accent6 2 2 4" xfId="2122"/>
    <cellStyle name="20% - Accent6 2 2 4 2" xfId="2123"/>
    <cellStyle name="20% - Accent6 2 2 4 3" xfId="2124"/>
    <cellStyle name="20% - Accent6 2 2 4 4" xfId="2125"/>
    <cellStyle name="20% - Accent6 2 2 4 5" xfId="2126"/>
    <cellStyle name="20% - Accent6 2 2 4 6" xfId="2127"/>
    <cellStyle name="20% - Accent6 2 2 4 7" xfId="2128"/>
    <cellStyle name="20% - Accent6 2 2 4 8" xfId="2129"/>
    <cellStyle name="20% - Accent6 2 2 5" xfId="2130"/>
    <cellStyle name="20% - Accent6 2 2 5 2" xfId="2131"/>
    <cellStyle name="20% - Accent6 2 2 5 3" xfId="2132"/>
    <cellStyle name="20% - Accent6 2 2 5 4" xfId="2133"/>
    <cellStyle name="20% - Accent6 2 2 5 5" xfId="2134"/>
    <cellStyle name="20% - Accent6 2 2 5 6" xfId="2135"/>
    <cellStyle name="20% - Accent6 2 2 5 7" xfId="2136"/>
    <cellStyle name="20% - Accent6 2 2 5 8" xfId="2137"/>
    <cellStyle name="20% - Accent6 2 2 6" xfId="2138"/>
    <cellStyle name="20% - Accent6 2 2 6 2" xfId="2139"/>
    <cellStyle name="20% - Accent6 2 2 6 3" xfId="2140"/>
    <cellStyle name="20% - Accent6 2 2 6 4" xfId="2141"/>
    <cellStyle name="20% - Accent6 2 2 6 5" xfId="2142"/>
    <cellStyle name="20% - Accent6 2 2 6 6" xfId="2143"/>
    <cellStyle name="20% - Accent6 2 2 6 7" xfId="2144"/>
    <cellStyle name="20% - Accent6 2 2 6 8" xfId="2145"/>
    <cellStyle name="20% - Accent6 2 2 7" xfId="2146"/>
    <cellStyle name="20% - Accent6 2 2 7 2" xfId="2147"/>
    <cellStyle name="20% - Accent6 2 2 7 3" xfId="2148"/>
    <cellStyle name="20% - Accent6 2 2 7 4" xfId="2149"/>
    <cellStyle name="20% - Accent6 2 2 7 5" xfId="2150"/>
    <cellStyle name="20% - Accent6 2 2 7 6" xfId="2151"/>
    <cellStyle name="20% - Accent6 2 2 7 7" xfId="2152"/>
    <cellStyle name="20% - Accent6 2 2 7 8" xfId="2153"/>
    <cellStyle name="20% - Accent6 2 2 8" xfId="2154"/>
    <cellStyle name="20% - Accent6 2 2 9" xfId="2155"/>
    <cellStyle name="20% - Accent6 2 20" xfId="2156"/>
    <cellStyle name="20% - Accent6 2 21" xfId="2157"/>
    <cellStyle name="20% - Accent6 2 3" xfId="2158"/>
    <cellStyle name="20% - Accent6 2 3 2" xfId="2159"/>
    <cellStyle name="20% - Accent6 2 3 3" xfId="2160"/>
    <cellStyle name="20% - Accent6 2 3 4" xfId="2161"/>
    <cellStyle name="20% - Accent6 2 3 5" xfId="2162"/>
    <cellStyle name="20% - Accent6 2 3 6" xfId="2163"/>
    <cellStyle name="20% - Accent6 2 3 7" xfId="2164"/>
    <cellStyle name="20% - Accent6 2 3 8" xfId="2165"/>
    <cellStyle name="20% - Accent6 2 4" xfId="2166"/>
    <cellStyle name="20% - Accent6 2 4 2" xfId="2167"/>
    <cellStyle name="20% - Accent6 2 4 3" xfId="2168"/>
    <cellStyle name="20% - Accent6 2 4 4" xfId="2169"/>
    <cellStyle name="20% - Accent6 2 4 5" xfId="2170"/>
    <cellStyle name="20% - Accent6 2 4 6" xfId="2171"/>
    <cellStyle name="20% - Accent6 2 4 7" xfId="2172"/>
    <cellStyle name="20% - Accent6 2 4 8" xfId="2173"/>
    <cellStyle name="20% - Accent6 2 5" xfId="2174"/>
    <cellStyle name="20% - Accent6 2 5 2" xfId="2175"/>
    <cellStyle name="20% - Accent6 2 5 3" xfId="2176"/>
    <cellStyle name="20% - Accent6 2 5 4" xfId="2177"/>
    <cellStyle name="20% - Accent6 2 5 5" xfId="2178"/>
    <cellStyle name="20% - Accent6 2 5 6" xfId="2179"/>
    <cellStyle name="20% - Accent6 2 5 7" xfId="2180"/>
    <cellStyle name="20% - Accent6 2 5 8" xfId="2181"/>
    <cellStyle name="20% - Accent6 2 6" xfId="2182"/>
    <cellStyle name="20% - Accent6 2 6 2" xfId="2183"/>
    <cellStyle name="20% - Accent6 2 6 3" xfId="2184"/>
    <cellStyle name="20% - Accent6 2 6 4" xfId="2185"/>
    <cellStyle name="20% - Accent6 2 6 5" xfId="2186"/>
    <cellStyle name="20% - Accent6 2 6 6" xfId="2187"/>
    <cellStyle name="20% - Accent6 2 6 7" xfId="2188"/>
    <cellStyle name="20% - Accent6 2 6 8" xfId="2189"/>
    <cellStyle name="20% - Accent6 2 7" xfId="2190"/>
    <cellStyle name="20% - Accent6 2 7 2" xfId="2191"/>
    <cellStyle name="20% - Accent6 2 7 3" xfId="2192"/>
    <cellStyle name="20% - Accent6 2 7 4" xfId="2193"/>
    <cellStyle name="20% - Accent6 2 7 5" xfId="2194"/>
    <cellStyle name="20% - Accent6 2 7 6" xfId="2195"/>
    <cellStyle name="20% - Accent6 2 7 7" xfId="2196"/>
    <cellStyle name="20% - Accent6 2 7 8" xfId="2197"/>
    <cellStyle name="20% - Accent6 2 8" xfId="2198"/>
    <cellStyle name="20% - Accent6 2 8 2" xfId="2199"/>
    <cellStyle name="20% - Accent6 2 8 3" xfId="2200"/>
    <cellStyle name="20% - Accent6 2 8 4" xfId="2201"/>
    <cellStyle name="20% - Accent6 2 8 5" xfId="2202"/>
    <cellStyle name="20% - Accent6 2 8 6" xfId="2203"/>
    <cellStyle name="20% - Accent6 2 8 7" xfId="2204"/>
    <cellStyle name="20% - Accent6 2 8 8" xfId="2205"/>
    <cellStyle name="20% - Accent6 2 9" xfId="2206"/>
    <cellStyle name="20% - Accent6 2 9 2" xfId="2207"/>
    <cellStyle name="20% - Accent6 2 9 3" xfId="2208"/>
    <cellStyle name="20% - Accent6 2 9 4" xfId="2209"/>
    <cellStyle name="20% - Accent6 2 9 5" xfId="2210"/>
    <cellStyle name="20% - Accent6 2 9 6" xfId="2211"/>
    <cellStyle name="20% - Accent6 2 9 7" xfId="2212"/>
    <cellStyle name="20% - Accent6 2 9 8" xfId="2213"/>
    <cellStyle name="20% - Accent6 20" xfId="2214"/>
    <cellStyle name="20% - Accent6 21" xfId="2215"/>
    <cellStyle name="20% - Accent6 22" xfId="2216"/>
    <cellStyle name="20% - Accent6 23" xfId="2217"/>
    <cellStyle name="20% - Accent6 24" xfId="2218"/>
    <cellStyle name="20% - Accent6 3" xfId="2219"/>
    <cellStyle name="20% - Accent6 3 10" xfId="2220"/>
    <cellStyle name="20% - Accent6 3 10 2" xfId="2221"/>
    <cellStyle name="20% - Accent6 3 10 3" xfId="2222"/>
    <cellStyle name="20% - Accent6 3 10 4" xfId="2223"/>
    <cellStyle name="20% - Accent6 3 10 5" xfId="2224"/>
    <cellStyle name="20% - Accent6 3 10 6" xfId="2225"/>
    <cellStyle name="20% - Accent6 3 10 7" xfId="2226"/>
    <cellStyle name="20% - Accent6 3 10 8" xfId="2227"/>
    <cellStyle name="20% - Accent6 3 11" xfId="2228"/>
    <cellStyle name="20% - Accent6 3 12" xfId="2229"/>
    <cellStyle name="20% - Accent6 3 13" xfId="2230"/>
    <cellStyle name="20% - Accent6 3 14" xfId="2231"/>
    <cellStyle name="20% - Accent6 3 15" xfId="2232"/>
    <cellStyle name="20% - Accent6 3 16" xfId="2233"/>
    <cellStyle name="20% - Accent6 3 17" xfId="2234"/>
    <cellStyle name="20% - Accent6 3 18" xfId="2235"/>
    <cellStyle name="20% - Accent6 3 19" xfId="2236"/>
    <cellStyle name="20% - Accent6 3 2" xfId="2237"/>
    <cellStyle name="20% - Accent6 3 2 10" xfId="2238"/>
    <cellStyle name="20% - Accent6 3 2 11" xfId="2239"/>
    <cellStyle name="20% - Accent6 3 2 12" xfId="2240"/>
    <cellStyle name="20% - Accent6 3 2 13" xfId="2241"/>
    <cellStyle name="20% - Accent6 3 2 14" xfId="2242"/>
    <cellStyle name="20% - Accent6 3 2 15" xfId="2243"/>
    <cellStyle name="20% - Accent6 3 2 16" xfId="2244"/>
    <cellStyle name="20% - Accent6 3 2 17" xfId="2245"/>
    <cellStyle name="20% - Accent6 3 2 18" xfId="2246"/>
    <cellStyle name="20% - Accent6 3 2 2" xfId="2247"/>
    <cellStyle name="20% - Accent6 3 2 2 2" xfId="2248"/>
    <cellStyle name="20% - Accent6 3 2 2 3" xfId="2249"/>
    <cellStyle name="20% - Accent6 3 2 2 4" xfId="2250"/>
    <cellStyle name="20% - Accent6 3 2 2 5" xfId="2251"/>
    <cellStyle name="20% - Accent6 3 2 2 6" xfId="2252"/>
    <cellStyle name="20% - Accent6 3 2 2 7" xfId="2253"/>
    <cellStyle name="20% - Accent6 3 2 2 8" xfId="2254"/>
    <cellStyle name="20% - Accent6 3 2 3" xfId="2255"/>
    <cellStyle name="20% - Accent6 3 2 3 2" xfId="2256"/>
    <cellStyle name="20% - Accent6 3 2 3 3" xfId="2257"/>
    <cellStyle name="20% - Accent6 3 2 3 4" xfId="2258"/>
    <cellStyle name="20% - Accent6 3 2 3 5" xfId="2259"/>
    <cellStyle name="20% - Accent6 3 2 3 6" xfId="2260"/>
    <cellStyle name="20% - Accent6 3 2 3 7" xfId="2261"/>
    <cellStyle name="20% - Accent6 3 2 3 8" xfId="2262"/>
    <cellStyle name="20% - Accent6 3 2 4" xfId="2263"/>
    <cellStyle name="20% - Accent6 3 2 4 2" xfId="2264"/>
    <cellStyle name="20% - Accent6 3 2 4 3" xfId="2265"/>
    <cellStyle name="20% - Accent6 3 2 4 4" xfId="2266"/>
    <cellStyle name="20% - Accent6 3 2 4 5" xfId="2267"/>
    <cellStyle name="20% - Accent6 3 2 4 6" xfId="2268"/>
    <cellStyle name="20% - Accent6 3 2 4 7" xfId="2269"/>
    <cellStyle name="20% - Accent6 3 2 4 8" xfId="2270"/>
    <cellStyle name="20% - Accent6 3 2 5" xfId="2271"/>
    <cellStyle name="20% - Accent6 3 2 5 2" xfId="2272"/>
    <cellStyle name="20% - Accent6 3 2 5 3" xfId="2273"/>
    <cellStyle name="20% - Accent6 3 2 5 4" xfId="2274"/>
    <cellStyle name="20% - Accent6 3 2 5 5" xfId="2275"/>
    <cellStyle name="20% - Accent6 3 2 5 6" xfId="2276"/>
    <cellStyle name="20% - Accent6 3 2 5 7" xfId="2277"/>
    <cellStyle name="20% - Accent6 3 2 5 8" xfId="2278"/>
    <cellStyle name="20% - Accent6 3 2 6" xfId="2279"/>
    <cellStyle name="20% - Accent6 3 2 6 2" xfId="2280"/>
    <cellStyle name="20% - Accent6 3 2 6 3" xfId="2281"/>
    <cellStyle name="20% - Accent6 3 2 6 4" xfId="2282"/>
    <cellStyle name="20% - Accent6 3 2 6 5" xfId="2283"/>
    <cellStyle name="20% - Accent6 3 2 6 6" xfId="2284"/>
    <cellStyle name="20% - Accent6 3 2 6 7" xfId="2285"/>
    <cellStyle name="20% - Accent6 3 2 6 8" xfId="2286"/>
    <cellStyle name="20% - Accent6 3 2 7" xfId="2287"/>
    <cellStyle name="20% - Accent6 3 2 7 2" xfId="2288"/>
    <cellStyle name="20% - Accent6 3 2 7 3" xfId="2289"/>
    <cellStyle name="20% - Accent6 3 2 7 4" xfId="2290"/>
    <cellStyle name="20% - Accent6 3 2 7 5" xfId="2291"/>
    <cellStyle name="20% - Accent6 3 2 7 6" xfId="2292"/>
    <cellStyle name="20% - Accent6 3 2 7 7" xfId="2293"/>
    <cellStyle name="20% - Accent6 3 2 7 8" xfId="2294"/>
    <cellStyle name="20% - Accent6 3 2 8" xfId="2295"/>
    <cellStyle name="20% - Accent6 3 2 9" xfId="2296"/>
    <cellStyle name="20% - Accent6 3 20" xfId="2297"/>
    <cellStyle name="20% - Accent6 3 21" xfId="2298"/>
    <cellStyle name="20% - Accent6 3 3" xfId="2299"/>
    <cellStyle name="20% - Accent6 3 3 2" xfId="2300"/>
    <cellStyle name="20% - Accent6 3 3 3" xfId="2301"/>
    <cellStyle name="20% - Accent6 3 3 4" xfId="2302"/>
    <cellStyle name="20% - Accent6 3 3 5" xfId="2303"/>
    <cellStyle name="20% - Accent6 3 3 6" xfId="2304"/>
    <cellStyle name="20% - Accent6 3 3 7" xfId="2305"/>
    <cellStyle name="20% - Accent6 3 3 8" xfId="2306"/>
    <cellStyle name="20% - Accent6 3 4" xfId="2307"/>
    <cellStyle name="20% - Accent6 3 4 2" xfId="2308"/>
    <cellStyle name="20% - Accent6 3 4 3" xfId="2309"/>
    <cellStyle name="20% - Accent6 3 4 4" xfId="2310"/>
    <cellStyle name="20% - Accent6 3 4 5" xfId="2311"/>
    <cellStyle name="20% - Accent6 3 4 6" xfId="2312"/>
    <cellStyle name="20% - Accent6 3 4 7" xfId="2313"/>
    <cellStyle name="20% - Accent6 3 4 8" xfId="2314"/>
    <cellStyle name="20% - Accent6 3 5" xfId="2315"/>
    <cellStyle name="20% - Accent6 3 5 2" xfId="2316"/>
    <cellStyle name="20% - Accent6 3 5 3" xfId="2317"/>
    <cellStyle name="20% - Accent6 3 5 4" xfId="2318"/>
    <cellStyle name="20% - Accent6 3 5 5" xfId="2319"/>
    <cellStyle name="20% - Accent6 3 5 6" xfId="2320"/>
    <cellStyle name="20% - Accent6 3 5 7" xfId="2321"/>
    <cellStyle name="20% - Accent6 3 5 8" xfId="2322"/>
    <cellStyle name="20% - Accent6 3 6" xfId="2323"/>
    <cellStyle name="20% - Accent6 3 6 2" xfId="2324"/>
    <cellStyle name="20% - Accent6 3 6 3" xfId="2325"/>
    <cellStyle name="20% - Accent6 3 6 4" xfId="2326"/>
    <cellStyle name="20% - Accent6 3 6 5" xfId="2327"/>
    <cellStyle name="20% - Accent6 3 6 6" xfId="2328"/>
    <cellStyle name="20% - Accent6 3 6 7" xfId="2329"/>
    <cellStyle name="20% - Accent6 3 6 8" xfId="2330"/>
    <cellStyle name="20% - Accent6 3 7" xfId="2331"/>
    <cellStyle name="20% - Accent6 3 7 2" xfId="2332"/>
    <cellStyle name="20% - Accent6 3 7 3" xfId="2333"/>
    <cellStyle name="20% - Accent6 3 7 4" xfId="2334"/>
    <cellStyle name="20% - Accent6 3 7 5" xfId="2335"/>
    <cellStyle name="20% - Accent6 3 7 6" xfId="2336"/>
    <cellStyle name="20% - Accent6 3 7 7" xfId="2337"/>
    <cellStyle name="20% - Accent6 3 7 8" xfId="2338"/>
    <cellStyle name="20% - Accent6 3 8" xfId="2339"/>
    <cellStyle name="20% - Accent6 3 8 2" xfId="2340"/>
    <cellStyle name="20% - Accent6 3 8 3" xfId="2341"/>
    <cellStyle name="20% - Accent6 3 8 4" xfId="2342"/>
    <cellStyle name="20% - Accent6 3 8 5" xfId="2343"/>
    <cellStyle name="20% - Accent6 3 8 6" xfId="2344"/>
    <cellStyle name="20% - Accent6 3 8 7" xfId="2345"/>
    <cellStyle name="20% - Accent6 3 8 8" xfId="2346"/>
    <cellStyle name="20% - Accent6 3 9" xfId="2347"/>
    <cellStyle name="20% - Accent6 3 9 2" xfId="2348"/>
    <cellStyle name="20% - Accent6 3 9 3" xfId="2349"/>
    <cellStyle name="20% - Accent6 3 9 4" xfId="2350"/>
    <cellStyle name="20% - Accent6 3 9 5" xfId="2351"/>
    <cellStyle name="20% - Accent6 3 9 6" xfId="2352"/>
    <cellStyle name="20% - Accent6 3 9 7" xfId="2353"/>
    <cellStyle name="20% - Accent6 3 9 8" xfId="2354"/>
    <cellStyle name="20% - Accent6 4" xfId="2355"/>
    <cellStyle name="20% - Accent6 4 10" xfId="2356"/>
    <cellStyle name="20% - Accent6 4 11" xfId="2357"/>
    <cellStyle name="20% - Accent6 4 12" xfId="2358"/>
    <cellStyle name="20% - Accent6 4 13" xfId="2359"/>
    <cellStyle name="20% - Accent6 4 14" xfId="2360"/>
    <cellStyle name="20% - Accent6 4 2" xfId="2361"/>
    <cellStyle name="20% - Accent6 4 2 2" xfId="2362"/>
    <cellStyle name="20% - Accent6 4 2 3" xfId="2363"/>
    <cellStyle name="20% - Accent6 4 2 4" xfId="2364"/>
    <cellStyle name="20% - Accent6 4 2 5" xfId="2365"/>
    <cellStyle name="20% - Accent6 4 2 6" xfId="2366"/>
    <cellStyle name="20% - Accent6 4 2 7" xfId="2367"/>
    <cellStyle name="20% - Accent6 4 2 8" xfId="2368"/>
    <cellStyle name="20% - Accent6 4 3" xfId="2369"/>
    <cellStyle name="20% - Accent6 4 3 2" xfId="2370"/>
    <cellStyle name="20% - Accent6 4 3 3" xfId="2371"/>
    <cellStyle name="20% - Accent6 4 3 4" xfId="2372"/>
    <cellStyle name="20% - Accent6 4 3 5" xfId="2373"/>
    <cellStyle name="20% - Accent6 4 3 6" xfId="2374"/>
    <cellStyle name="20% - Accent6 4 3 7" xfId="2375"/>
    <cellStyle name="20% - Accent6 4 3 8" xfId="2376"/>
    <cellStyle name="20% - Accent6 4 4" xfId="2377"/>
    <cellStyle name="20% - Accent6 4 4 2" xfId="2378"/>
    <cellStyle name="20% - Accent6 4 4 3" xfId="2379"/>
    <cellStyle name="20% - Accent6 4 4 4" xfId="2380"/>
    <cellStyle name="20% - Accent6 4 4 5" xfId="2381"/>
    <cellStyle name="20% - Accent6 4 4 6" xfId="2382"/>
    <cellStyle name="20% - Accent6 4 4 7" xfId="2383"/>
    <cellStyle name="20% - Accent6 4 4 8" xfId="2384"/>
    <cellStyle name="20% - Accent6 4 5" xfId="2385"/>
    <cellStyle name="20% - Accent6 4 5 2" xfId="2386"/>
    <cellStyle name="20% - Accent6 4 5 3" xfId="2387"/>
    <cellStyle name="20% - Accent6 4 5 4" xfId="2388"/>
    <cellStyle name="20% - Accent6 4 5 5" xfId="2389"/>
    <cellStyle name="20% - Accent6 4 5 6" xfId="2390"/>
    <cellStyle name="20% - Accent6 4 5 7" xfId="2391"/>
    <cellStyle name="20% - Accent6 4 5 8" xfId="2392"/>
    <cellStyle name="20% - Accent6 4 6" xfId="2393"/>
    <cellStyle name="20% - Accent6 4 6 2" xfId="2394"/>
    <cellStyle name="20% - Accent6 4 6 3" xfId="2395"/>
    <cellStyle name="20% - Accent6 4 6 4" xfId="2396"/>
    <cellStyle name="20% - Accent6 4 6 5" xfId="2397"/>
    <cellStyle name="20% - Accent6 4 6 6" xfId="2398"/>
    <cellStyle name="20% - Accent6 4 6 7" xfId="2399"/>
    <cellStyle name="20% - Accent6 4 6 8" xfId="2400"/>
    <cellStyle name="20% - Accent6 4 7" xfId="2401"/>
    <cellStyle name="20% - Accent6 4 7 2" xfId="2402"/>
    <cellStyle name="20% - Accent6 4 7 3" xfId="2403"/>
    <cellStyle name="20% - Accent6 4 7 4" xfId="2404"/>
    <cellStyle name="20% - Accent6 4 7 5" xfId="2405"/>
    <cellStyle name="20% - Accent6 4 7 6" xfId="2406"/>
    <cellStyle name="20% - Accent6 4 7 7" xfId="2407"/>
    <cellStyle name="20% - Accent6 4 7 8" xfId="2408"/>
    <cellStyle name="20% - Accent6 4 8" xfId="2409"/>
    <cellStyle name="20% - Accent6 4 9" xfId="2410"/>
    <cellStyle name="20% - Accent6 5" xfId="2411"/>
    <cellStyle name="20% - Accent6 5 2" xfId="2412"/>
    <cellStyle name="20% - Accent6 5 3" xfId="2413"/>
    <cellStyle name="20% - Accent6 5 4" xfId="2414"/>
    <cellStyle name="20% - Accent6 5 5" xfId="2415"/>
    <cellStyle name="20% - Accent6 5 6" xfId="2416"/>
    <cellStyle name="20% - Accent6 5 7" xfId="2417"/>
    <cellStyle name="20% - Accent6 5 8" xfId="2418"/>
    <cellStyle name="20% - Accent6 6" xfId="2419"/>
    <cellStyle name="20% - Accent6 6 2" xfId="2420"/>
    <cellStyle name="20% - Accent6 6 3" xfId="2421"/>
    <cellStyle name="20% - Accent6 6 4" xfId="2422"/>
    <cellStyle name="20% - Accent6 6 5" xfId="2423"/>
    <cellStyle name="20% - Accent6 6 6" xfId="2424"/>
    <cellStyle name="20% - Accent6 6 7" xfId="2425"/>
    <cellStyle name="20% - Accent6 6 8" xfId="2426"/>
    <cellStyle name="20% - Accent6 7" xfId="2427"/>
    <cellStyle name="20% - Accent6 7 2" xfId="2428"/>
    <cellStyle name="20% - Accent6 7 3" xfId="2429"/>
    <cellStyle name="20% - Accent6 7 4" xfId="2430"/>
    <cellStyle name="20% - Accent6 7 5" xfId="2431"/>
    <cellStyle name="20% - Accent6 7 6" xfId="2432"/>
    <cellStyle name="20% - Accent6 7 7" xfId="2433"/>
    <cellStyle name="20% - Accent6 7 8" xfId="2434"/>
    <cellStyle name="20% - Accent6 8" xfId="2435"/>
    <cellStyle name="20% - Accent6 8 2" xfId="2436"/>
    <cellStyle name="20% - Accent6 8 3" xfId="2437"/>
    <cellStyle name="20% - Accent6 8 4" xfId="2438"/>
    <cellStyle name="20% - Accent6 8 5" xfId="2439"/>
    <cellStyle name="20% - Accent6 8 6" xfId="2440"/>
    <cellStyle name="20% - Accent6 8 7" xfId="2441"/>
    <cellStyle name="20% - Accent6 8 8" xfId="2442"/>
    <cellStyle name="20% - Accent6 9" xfId="2443"/>
    <cellStyle name="20% - Accent6 9 2" xfId="2444"/>
    <cellStyle name="20% - Accent6 9 3" xfId="2445"/>
    <cellStyle name="20% - Accent6 9 4" xfId="2446"/>
    <cellStyle name="20% - Accent6 9 5" xfId="2447"/>
    <cellStyle name="20% - Accent6 9 6" xfId="2448"/>
    <cellStyle name="20% - Accent6 9 7" xfId="2449"/>
    <cellStyle name="20% - Accent6 9 8" xfId="2450"/>
    <cellStyle name="20% - Isticanje1 2" xfId="2451"/>
    <cellStyle name="20% - Isticanje2 2" xfId="2452"/>
    <cellStyle name="20% - Isticanje3 2" xfId="2453"/>
    <cellStyle name="20% - Isticanje4 2" xfId="2454"/>
    <cellStyle name="20% - Isticanje5 2" xfId="2455"/>
    <cellStyle name="20% - Isticanje6 2" xfId="2456"/>
    <cellStyle name="40% - Accent1 10" xfId="2457"/>
    <cellStyle name="40% - Accent1 10 2" xfId="2458"/>
    <cellStyle name="40% - Accent1 10 3" xfId="2459"/>
    <cellStyle name="40% - Accent1 10 4" xfId="2460"/>
    <cellStyle name="40% - Accent1 10 5" xfId="2461"/>
    <cellStyle name="40% - Accent1 10 6" xfId="2462"/>
    <cellStyle name="40% - Accent1 10 7" xfId="2463"/>
    <cellStyle name="40% - Accent1 10 8" xfId="2464"/>
    <cellStyle name="40% - Accent1 11" xfId="2465"/>
    <cellStyle name="40% - Accent1 11 2" xfId="2466"/>
    <cellStyle name="40% - Accent1 11 3" xfId="2467"/>
    <cellStyle name="40% - Accent1 11 4" xfId="2468"/>
    <cellStyle name="40% - Accent1 11 5" xfId="2469"/>
    <cellStyle name="40% - Accent1 11 6" xfId="2470"/>
    <cellStyle name="40% - Accent1 11 7" xfId="2471"/>
    <cellStyle name="40% - Accent1 11 8" xfId="2472"/>
    <cellStyle name="40% - Accent1 12" xfId="2473"/>
    <cellStyle name="40% - Accent1 12 2" xfId="2474"/>
    <cellStyle name="40% - Accent1 12 3" xfId="2475"/>
    <cellStyle name="40% - Accent1 12 4" xfId="2476"/>
    <cellStyle name="40% - Accent1 12 5" xfId="2477"/>
    <cellStyle name="40% - Accent1 12 6" xfId="2478"/>
    <cellStyle name="40% - Accent1 12 7" xfId="2479"/>
    <cellStyle name="40% - Accent1 12 8" xfId="2480"/>
    <cellStyle name="40% - Accent1 13" xfId="2481"/>
    <cellStyle name="40% - Accent1 13 2" xfId="2482"/>
    <cellStyle name="40% - Accent1 13 3" xfId="2483"/>
    <cellStyle name="40% - Accent1 13 4" xfId="2484"/>
    <cellStyle name="40% - Accent1 13 5" xfId="2485"/>
    <cellStyle name="40% - Accent1 13 6" xfId="2486"/>
    <cellStyle name="40% - Accent1 13 7" xfId="2487"/>
    <cellStyle name="40% - Accent1 13 8" xfId="2488"/>
    <cellStyle name="40% - Accent1 14" xfId="2489"/>
    <cellStyle name="40% - Accent1 14 2" xfId="2490"/>
    <cellStyle name="40% - Accent1 14 3" xfId="2491"/>
    <cellStyle name="40% - Accent1 14 4" xfId="2492"/>
    <cellStyle name="40% - Accent1 14 5" xfId="2493"/>
    <cellStyle name="40% - Accent1 14 6" xfId="2494"/>
    <cellStyle name="40% - Accent1 14 7" xfId="2495"/>
    <cellStyle name="40% - Accent1 14 8" xfId="2496"/>
    <cellStyle name="40% - Accent1 15" xfId="2497"/>
    <cellStyle name="40% - Accent1 15 2" xfId="2498"/>
    <cellStyle name="40% - Accent1 15 3" xfId="2499"/>
    <cellStyle name="40% - Accent1 15 4" xfId="2500"/>
    <cellStyle name="40% - Accent1 15 5" xfId="2501"/>
    <cellStyle name="40% - Accent1 15 6" xfId="2502"/>
    <cellStyle name="40% - Accent1 15 7" xfId="2503"/>
    <cellStyle name="40% - Accent1 15 8" xfId="2504"/>
    <cellStyle name="40% - Accent1 16" xfId="2505"/>
    <cellStyle name="40% - Accent1 16 2" xfId="2506"/>
    <cellStyle name="40% - Accent1 17" xfId="2507"/>
    <cellStyle name="40% - Accent1 17 2" xfId="2508"/>
    <cellStyle name="40% - Accent1 18" xfId="2509"/>
    <cellStyle name="40% - Accent1 19" xfId="2510"/>
    <cellStyle name="40% - Accent1 2" xfId="2511"/>
    <cellStyle name="40% - Accent1 2 10" xfId="2512"/>
    <cellStyle name="40% - Accent1 2 10 2" xfId="2513"/>
    <cellStyle name="40% - Accent1 2 10 3" xfId="2514"/>
    <cellStyle name="40% - Accent1 2 10 4" xfId="2515"/>
    <cellStyle name="40% - Accent1 2 10 5" xfId="2516"/>
    <cellStyle name="40% - Accent1 2 10 6" xfId="2517"/>
    <cellStyle name="40% - Accent1 2 10 7" xfId="2518"/>
    <cellStyle name="40% - Accent1 2 10 8" xfId="2519"/>
    <cellStyle name="40% - Accent1 2 11" xfId="2520"/>
    <cellStyle name="40% - Accent1 2 12" xfId="2521"/>
    <cellStyle name="40% - Accent1 2 13" xfId="2522"/>
    <cellStyle name="40% - Accent1 2 14" xfId="2523"/>
    <cellStyle name="40% - Accent1 2 15" xfId="2524"/>
    <cellStyle name="40% - Accent1 2 16" xfId="2525"/>
    <cellStyle name="40% - Accent1 2 17" xfId="2526"/>
    <cellStyle name="40% - Accent1 2 18" xfId="2527"/>
    <cellStyle name="40% - Accent1 2 19" xfId="2528"/>
    <cellStyle name="40% - Accent1 2 2" xfId="2529"/>
    <cellStyle name="40% - Accent1 2 2 10" xfId="2530"/>
    <cellStyle name="40% - Accent1 2 2 11" xfId="2531"/>
    <cellStyle name="40% - Accent1 2 2 12" xfId="2532"/>
    <cellStyle name="40% - Accent1 2 2 13" xfId="2533"/>
    <cellStyle name="40% - Accent1 2 2 14" xfId="2534"/>
    <cellStyle name="40% - Accent1 2 2 15" xfId="2535"/>
    <cellStyle name="40% - Accent1 2 2 16" xfId="2536"/>
    <cellStyle name="40% - Accent1 2 2 17" xfId="2537"/>
    <cellStyle name="40% - Accent1 2 2 18" xfId="2538"/>
    <cellStyle name="40% - Accent1 2 2 2" xfId="2539"/>
    <cellStyle name="40% - Accent1 2 2 2 2" xfId="2540"/>
    <cellStyle name="40% - Accent1 2 2 2 3" xfId="2541"/>
    <cellStyle name="40% - Accent1 2 2 2 4" xfId="2542"/>
    <cellStyle name="40% - Accent1 2 2 2 5" xfId="2543"/>
    <cellStyle name="40% - Accent1 2 2 2 6" xfId="2544"/>
    <cellStyle name="40% - Accent1 2 2 2 7" xfId="2545"/>
    <cellStyle name="40% - Accent1 2 2 2 8" xfId="2546"/>
    <cellStyle name="40% - Accent1 2 2 3" xfId="2547"/>
    <cellStyle name="40% - Accent1 2 2 3 2" xfId="2548"/>
    <cellStyle name="40% - Accent1 2 2 3 3" xfId="2549"/>
    <cellStyle name="40% - Accent1 2 2 3 4" xfId="2550"/>
    <cellStyle name="40% - Accent1 2 2 3 5" xfId="2551"/>
    <cellStyle name="40% - Accent1 2 2 3 6" xfId="2552"/>
    <cellStyle name="40% - Accent1 2 2 3 7" xfId="2553"/>
    <cellStyle name="40% - Accent1 2 2 3 8" xfId="2554"/>
    <cellStyle name="40% - Accent1 2 2 4" xfId="2555"/>
    <cellStyle name="40% - Accent1 2 2 4 2" xfId="2556"/>
    <cellStyle name="40% - Accent1 2 2 4 3" xfId="2557"/>
    <cellStyle name="40% - Accent1 2 2 4 4" xfId="2558"/>
    <cellStyle name="40% - Accent1 2 2 4 5" xfId="2559"/>
    <cellStyle name="40% - Accent1 2 2 4 6" xfId="2560"/>
    <cellStyle name="40% - Accent1 2 2 4 7" xfId="2561"/>
    <cellStyle name="40% - Accent1 2 2 4 8" xfId="2562"/>
    <cellStyle name="40% - Accent1 2 2 5" xfId="2563"/>
    <cellStyle name="40% - Accent1 2 2 5 2" xfId="2564"/>
    <cellStyle name="40% - Accent1 2 2 5 3" xfId="2565"/>
    <cellStyle name="40% - Accent1 2 2 5 4" xfId="2566"/>
    <cellStyle name="40% - Accent1 2 2 5 5" xfId="2567"/>
    <cellStyle name="40% - Accent1 2 2 5 6" xfId="2568"/>
    <cellStyle name="40% - Accent1 2 2 5 7" xfId="2569"/>
    <cellStyle name="40% - Accent1 2 2 5 8" xfId="2570"/>
    <cellStyle name="40% - Accent1 2 2 6" xfId="2571"/>
    <cellStyle name="40% - Accent1 2 2 6 2" xfId="2572"/>
    <cellStyle name="40% - Accent1 2 2 6 3" xfId="2573"/>
    <cellStyle name="40% - Accent1 2 2 6 4" xfId="2574"/>
    <cellStyle name="40% - Accent1 2 2 6 5" xfId="2575"/>
    <cellStyle name="40% - Accent1 2 2 6 6" xfId="2576"/>
    <cellStyle name="40% - Accent1 2 2 6 7" xfId="2577"/>
    <cellStyle name="40% - Accent1 2 2 6 8" xfId="2578"/>
    <cellStyle name="40% - Accent1 2 2 7" xfId="2579"/>
    <cellStyle name="40% - Accent1 2 2 7 2" xfId="2580"/>
    <cellStyle name="40% - Accent1 2 2 7 3" xfId="2581"/>
    <cellStyle name="40% - Accent1 2 2 7 4" xfId="2582"/>
    <cellStyle name="40% - Accent1 2 2 7 5" xfId="2583"/>
    <cellStyle name="40% - Accent1 2 2 7 6" xfId="2584"/>
    <cellStyle name="40% - Accent1 2 2 7 7" xfId="2585"/>
    <cellStyle name="40% - Accent1 2 2 7 8" xfId="2586"/>
    <cellStyle name="40% - Accent1 2 2 8" xfId="2587"/>
    <cellStyle name="40% - Accent1 2 2 9" xfId="2588"/>
    <cellStyle name="40% - Accent1 2 20" xfId="2589"/>
    <cellStyle name="40% - Accent1 2 21" xfId="2590"/>
    <cellStyle name="40% - Accent1 2 3" xfId="2591"/>
    <cellStyle name="40% - Accent1 2 3 2" xfId="2592"/>
    <cellStyle name="40% - Accent1 2 3 3" xfId="2593"/>
    <cellStyle name="40% - Accent1 2 3 4" xfId="2594"/>
    <cellStyle name="40% - Accent1 2 3 5" xfId="2595"/>
    <cellStyle name="40% - Accent1 2 3 6" xfId="2596"/>
    <cellStyle name="40% - Accent1 2 3 7" xfId="2597"/>
    <cellStyle name="40% - Accent1 2 3 8" xfId="2598"/>
    <cellStyle name="40% - Accent1 2 4" xfId="2599"/>
    <cellStyle name="40% - Accent1 2 4 2" xfId="2600"/>
    <cellStyle name="40% - Accent1 2 4 3" xfId="2601"/>
    <cellStyle name="40% - Accent1 2 4 4" xfId="2602"/>
    <cellStyle name="40% - Accent1 2 4 5" xfId="2603"/>
    <cellStyle name="40% - Accent1 2 4 6" xfId="2604"/>
    <cellStyle name="40% - Accent1 2 4 7" xfId="2605"/>
    <cellStyle name="40% - Accent1 2 4 8" xfId="2606"/>
    <cellStyle name="40% - Accent1 2 5" xfId="2607"/>
    <cellStyle name="40% - Accent1 2 5 2" xfId="2608"/>
    <cellStyle name="40% - Accent1 2 5 3" xfId="2609"/>
    <cellStyle name="40% - Accent1 2 5 4" xfId="2610"/>
    <cellStyle name="40% - Accent1 2 5 5" xfId="2611"/>
    <cellStyle name="40% - Accent1 2 5 6" xfId="2612"/>
    <cellStyle name="40% - Accent1 2 5 7" xfId="2613"/>
    <cellStyle name="40% - Accent1 2 5 8" xfId="2614"/>
    <cellStyle name="40% - Accent1 2 6" xfId="2615"/>
    <cellStyle name="40% - Accent1 2 6 2" xfId="2616"/>
    <cellStyle name="40% - Accent1 2 6 3" xfId="2617"/>
    <cellStyle name="40% - Accent1 2 6 4" xfId="2618"/>
    <cellStyle name="40% - Accent1 2 6 5" xfId="2619"/>
    <cellStyle name="40% - Accent1 2 6 6" xfId="2620"/>
    <cellStyle name="40% - Accent1 2 6 7" xfId="2621"/>
    <cellStyle name="40% - Accent1 2 6 8" xfId="2622"/>
    <cellStyle name="40% - Accent1 2 7" xfId="2623"/>
    <cellStyle name="40% - Accent1 2 7 2" xfId="2624"/>
    <cellStyle name="40% - Accent1 2 7 3" xfId="2625"/>
    <cellStyle name="40% - Accent1 2 7 4" xfId="2626"/>
    <cellStyle name="40% - Accent1 2 7 5" xfId="2627"/>
    <cellStyle name="40% - Accent1 2 7 6" xfId="2628"/>
    <cellStyle name="40% - Accent1 2 7 7" xfId="2629"/>
    <cellStyle name="40% - Accent1 2 7 8" xfId="2630"/>
    <cellStyle name="40% - Accent1 2 8" xfId="2631"/>
    <cellStyle name="40% - Accent1 2 8 2" xfId="2632"/>
    <cellStyle name="40% - Accent1 2 8 3" xfId="2633"/>
    <cellStyle name="40% - Accent1 2 8 4" xfId="2634"/>
    <cellStyle name="40% - Accent1 2 8 5" xfId="2635"/>
    <cellStyle name="40% - Accent1 2 8 6" xfId="2636"/>
    <cellStyle name="40% - Accent1 2 8 7" xfId="2637"/>
    <cellStyle name="40% - Accent1 2 8 8" xfId="2638"/>
    <cellStyle name="40% - Accent1 2 9" xfId="2639"/>
    <cellStyle name="40% - Accent1 2 9 2" xfId="2640"/>
    <cellStyle name="40% - Accent1 2 9 3" xfId="2641"/>
    <cellStyle name="40% - Accent1 2 9 4" xfId="2642"/>
    <cellStyle name="40% - Accent1 2 9 5" xfId="2643"/>
    <cellStyle name="40% - Accent1 2 9 6" xfId="2644"/>
    <cellStyle name="40% - Accent1 2 9 7" xfId="2645"/>
    <cellStyle name="40% - Accent1 2 9 8" xfId="2646"/>
    <cellStyle name="40% - Accent1 20" xfId="2647"/>
    <cellStyle name="40% - Accent1 21" xfId="2648"/>
    <cellStyle name="40% - Accent1 22" xfId="2649"/>
    <cellStyle name="40% - Accent1 23" xfId="2650"/>
    <cellStyle name="40% - Accent1 24" xfId="2651"/>
    <cellStyle name="40% - Accent1 3" xfId="2652"/>
    <cellStyle name="40% - Accent1 3 10" xfId="2653"/>
    <cellStyle name="40% - Accent1 3 10 2" xfId="2654"/>
    <cellStyle name="40% - Accent1 3 10 3" xfId="2655"/>
    <cellStyle name="40% - Accent1 3 10 4" xfId="2656"/>
    <cellStyle name="40% - Accent1 3 10 5" xfId="2657"/>
    <cellStyle name="40% - Accent1 3 10 6" xfId="2658"/>
    <cellStyle name="40% - Accent1 3 10 7" xfId="2659"/>
    <cellStyle name="40% - Accent1 3 10 8" xfId="2660"/>
    <cellStyle name="40% - Accent1 3 11" xfId="2661"/>
    <cellStyle name="40% - Accent1 3 12" xfId="2662"/>
    <cellStyle name="40% - Accent1 3 13" xfId="2663"/>
    <cellStyle name="40% - Accent1 3 14" xfId="2664"/>
    <cellStyle name="40% - Accent1 3 15" xfId="2665"/>
    <cellStyle name="40% - Accent1 3 16" xfId="2666"/>
    <cellStyle name="40% - Accent1 3 17" xfId="2667"/>
    <cellStyle name="40% - Accent1 3 18" xfId="2668"/>
    <cellStyle name="40% - Accent1 3 19" xfId="2669"/>
    <cellStyle name="40% - Accent1 3 2" xfId="2670"/>
    <cellStyle name="40% - Accent1 3 2 10" xfId="2671"/>
    <cellStyle name="40% - Accent1 3 2 11" xfId="2672"/>
    <cellStyle name="40% - Accent1 3 2 12" xfId="2673"/>
    <cellStyle name="40% - Accent1 3 2 13" xfId="2674"/>
    <cellStyle name="40% - Accent1 3 2 14" xfId="2675"/>
    <cellStyle name="40% - Accent1 3 2 15" xfId="2676"/>
    <cellStyle name="40% - Accent1 3 2 16" xfId="2677"/>
    <cellStyle name="40% - Accent1 3 2 17" xfId="2678"/>
    <cellStyle name="40% - Accent1 3 2 18" xfId="2679"/>
    <cellStyle name="40% - Accent1 3 2 2" xfId="2680"/>
    <cellStyle name="40% - Accent1 3 2 2 2" xfId="2681"/>
    <cellStyle name="40% - Accent1 3 2 2 3" xfId="2682"/>
    <cellStyle name="40% - Accent1 3 2 2 4" xfId="2683"/>
    <cellStyle name="40% - Accent1 3 2 2 5" xfId="2684"/>
    <cellStyle name="40% - Accent1 3 2 2 6" xfId="2685"/>
    <cellStyle name="40% - Accent1 3 2 2 7" xfId="2686"/>
    <cellStyle name="40% - Accent1 3 2 2 8" xfId="2687"/>
    <cellStyle name="40% - Accent1 3 2 3" xfId="2688"/>
    <cellStyle name="40% - Accent1 3 2 3 2" xfId="2689"/>
    <cellStyle name="40% - Accent1 3 2 3 3" xfId="2690"/>
    <cellStyle name="40% - Accent1 3 2 3 4" xfId="2691"/>
    <cellStyle name="40% - Accent1 3 2 3 5" xfId="2692"/>
    <cellStyle name="40% - Accent1 3 2 3 6" xfId="2693"/>
    <cellStyle name="40% - Accent1 3 2 3 7" xfId="2694"/>
    <cellStyle name="40% - Accent1 3 2 3 8" xfId="2695"/>
    <cellStyle name="40% - Accent1 3 2 4" xfId="2696"/>
    <cellStyle name="40% - Accent1 3 2 4 2" xfId="2697"/>
    <cellStyle name="40% - Accent1 3 2 4 3" xfId="2698"/>
    <cellStyle name="40% - Accent1 3 2 4 4" xfId="2699"/>
    <cellStyle name="40% - Accent1 3 2 4 5" xfId="2700"/>
    <cellStyle name="40% - Accent1 3 2 4 6" xfId="2701"/>
    <cellStyle name="40% - Accent1 3 2 4 7" xfId="2702"/>
    <cellStyle name="40% - Accent1 3 2 4 8" xfId="2703"/>
    <cellStyle name="40% - Accent1 3 2 5" xfId="2704"/>
    <cellStyle name="40% - Accent1 3 2 5 2" xfId="2705"/>
    <cellStyle name="40% - Accent1 3 2 5 3" xfId="2706"/>
    <cellStyle name="40% - Accent1 3 2 5 4" xfId="2707"/>
    <cellStyle name="40% - Accent1 3 2 5 5" xfId="2708"/>
    <cellStyle name="40% - Accent1 3 2 5 6" xfId="2709"/>
    <cellStyle name="40% - Accent1 3 2 5 7" xfId="2710"/>
    <cellStyle name="40% - Accent1 3 2 5 8" xfId="2711"/>
    <cellStyle name="40% - Accent1 3 2 6" xfId="2712"/>
    <cellStyle name="40% - Accent1 3 2 6 2" xfId="2713"/>
    <cellStyle name="40% - Accent1 3 2 6 3" xfId="2714"/>
    <cellStyle name="40% - Accent1 3 2 6 4" xfId="2715"/>
    <cellStyle name="40% - Accent1 3 2 6 5" xfId="2716"/>
    <cellStyle name="40% - Accent1 3 2 6 6" xfId="2717"/>
    <cellStyle name="40% - Accent1 3 2 6 7" xfId="2718"/>
    <cellStyle name="40% - Accent1 3 2 6 8" xfId="2719"/>
    <cellStyle name="40% - Accent1 3 2 7" xfId="2720"/>
    <cellStyle name="40% - Accent1 3 2 7 2" xfId="2721"/>
    <cellStyle name="40% - Accent1 3 2 7 3" xfId="2722"/>
    <cellStyle name="40% - Accent1 3 2 7 4" xfId="2723"/>
    <cellStyle name="40% - Accent1 3 2 7 5" xfId="2724"/>
    <cellStyle name="40% - Accent1 3 2 7 6" xfId="2725"/>
    <cellStyle name="40% - Accent1 3 2 7 7" xfId="2726"/>
    <cellStyle name="40% - Accent1 3 2 7 8" xfId="2727"/>
    <cellStyle name="40% - Accent1 3 2 8" xfId="2728"/>
    <cellStyle name="40% - Accent1 3 2 9" xfId="2729"/>
    <cellStyle name="40% - Accent1 3 20" xfId="2730"/>
    <cellStyle name="40% - Accent1 3 21" xfId="2731"/>
    <cellStyle name="40% - Accent1 3 3" xfId="2732"/>
    <cellStyle name="40% - Accent1 3 3 2" xfId="2733"/>
    <cellStyle name="40% - Accent1 3 3 3" xfId="2734"/>
    <cellStyle name="40% - Accent1 3 3 4" xfId="2735"/>
    <cellStyle name="40% - Accent1 3 3 5" xfId="2736"/>
    <cellStyle name="40% - Accent1 3 3 6" xfId="2737"/>
    <cellStyle name="40% - Accent1 3 3 7" xfId="2738"/>
    <cellStyle name="40% - Accent1 3 3 8" xfId="2739"/>
    <cellStyle name="40% - Accent1 3 4" xfId="2740"/>
    <cellStyle name="40% - Accent1 3 4 2" xfId="2741"/>
    <cellStyle name="40% - Accent1 3 4 3" xfId="2742"/>
    <cellStyle name="40% - Accent1 3 4 4" xfId="2743"/>
    <cellStyle name="40% - Accent1 3 4 5" xfId="2744"/>
    <cellStyle name="40% - Accent1 3 4 6" xfId="2745"/>
    <cellStyle name="40% - Accent1 3 4 7" xfId="2746"/>
    <cellStyle name="40% - Accent1 3 4 8" xfId="2747"/>
    <cellStyle name="40% - Accent1 3 5" xfId="2748"/>
    <cellStyle name="40% - Accent1 3 5 2" xfId="2749"/>
    <cellStyle name="40% - Accent1 3 5 3" xfId="2750"/>
    <cellStyle name="40% - Accent1 3 5 4" xfId="2751"/>
    <cellStyle name="40% - Accent1 3 5 5" xfId="2752"/>
    <cellStyle name="40% - Accent1 3 5 6" xfId="2753"/>
    <cellStyle name="40% - Accent1 3 5 7" xfId="2754"/>
    <cellStyle name="40% - Accent1 3 5 8" xfId="2755"/>
    <cellStyle name="40% - Accent1 3 6" xfId="2756"/>
    <cellStyle name="40% - Accent1 3 6 2" xfId="2757"/>
    <cellStyle name="40% - Accent1 3 6 3" xfId="2758"/>
    <cellStyle name="40% - Accent1 3 6 4" xfId="2759"/>
    <cellStyle name="40% - Accent1 3 6 5" xfId="2760"/>
    <cellStyle name="40% - Accent1 3 6 6" xfId="2761"/>
    <cellStyle name="40% - Accent1 3 6 7" xfId="2762"/>
    <cellStyle name="40% - Accent1 3 6 8" xfId="2763"/>
    <cellStyle name="40% - Accent1 3 7" xfId="2764"/>
    <cellStyle name="40% - Accent1 3 7 2" xfId="2765"/>
    <cellStyle name="40% - Accent1 3 7 3" xfId="2766"/>
    <cellStyle name="40% - Accent1 3 7 4" xfId="2767"/>
    <cellStyle name="40% - Accent1 3 7 5" xfId="2768"/>
    <cellStyle name="40% - Accent1 3 7 6" xfId="2769"/>
    <cellStyle name="40% - Accent1 3 7 7" xfId="2770"/>
    <cellStyle name="40% - Accent1 3 7 8" xfId="2771"/>
    <cellStyle name="40% - Accent1 3 8" xfId="2772"/>
    <cellStyle name="40% - Accent1 3 8 2" xfId="2773"/>
    <cellStyle name="40% - Accent1 3 8 3" xfId="2774"/>
    <cellStyle name="40% - Accent1 3 8 4" xfId="2775"/>
    <cellStyle name="40% - Accent1 3 8 5" xfId="2776"/>
    <cellStyle name="40% - Accent1 3 8 6" xfId="2777"/>
    <cellStyle name="40% - Accent1 3 8 7" xfId="2778"/>
    <cellStyle name="40% - Accent1 3 8 8" xfId="2779"/>
    <cellStyle name="40% - Accent1 3 9" xfId="2780"/>
    <cellStyle name="40% - Accent1 3 9 2" xfId="2781"/>
    <cellStyle name="40% - Accent1 3 9 3" xfId="2782"/>
    <cellStyle name="40% - Accent1 3 9 4" xfId="2783"/>
    <cellStyle name="40% - Accent1 3 9 5" xfId="2784"/>
    <cellStyle name="40% - Accent1 3 9 6" xfId="2785"/>
    <cellStyle name="40% - Accent1 3 9 7" xfId="2786"/>
    <cellStyle name="40% - Accent1 3 9 8" xfId="2787"/>
    <cellStyle name="40% - Accent1 4" xfId="2788"/>
    <cellStyle name="40% - Accent1 4 10" xfId="2789"/>
    <cellStyle name="40% - Accent1 4 11" xfId="2790"/>
    <cellStyle name="40% - Accent1 4 12" xfId="2791"/>
    <cellStyle name="40% - Accent1 4 13" xfId="2792"/>
    <cellStyle name="40% - Accent1 4 14" xfId="2793"/>
    <cellStyle name="40% - Accent1 4 2" xfId="2794"/>
    <cellStyle name="40% - Accent1 4 2 2" xfId="2795"/>
    <cellStyle name="40% - Accent1 4 2 3" xfId="2796"/>
    <cellStyle name="40% - Accent1 4 2 4" xfId="2797"/>
    <cellStyle name="40% - Accent1 4 2 5" xfId="2798"/>
    <cellStyle name="40% - Accent1 4 2 6" xfId="2799"/>
    <cellStyle name="40% - Accent1 4 2 7" xfId="2800"/>
    <cellStyle name="40% - Accent1 4 2 8" xfId="2801"/>
    <cellStyle name="40% - Accent1 4 3" xfId="2802"/>
    <cellStyle name="40% - Accent1 4 3 2" xfId="2803"/>
    <cellStyle name="40% - Accent1 4 3 3" xfId="2804"/>
    <cellStyle name="40% - Accent1 4 3 4" xfId="2805"/>
    <cellStyle name="40% - Accent1 4 3 5" xfId="2806"/>
    <cellStyle name="40% - Accent1 4 3 6" xfId="2807"/>
    <cellStyle name="40% - Accent1 4 3 7" xfId="2808"/>
    <cellStyle name="40% - Accent1 4 3 8" xfId="2809"/>
    <cellStyle name="40% - Accent1 4 4" xfId="2810"/>
    <cellStyle name="40% - Accent1 4 4 2" xfId="2811"/>
    <cellStyle name="40% - Accent1 4 4 3" xfId="2812"/>
    <cellStyle name="40% - Accent1 4 4 4" xfId="2813"/>
    <cellStyle name="40% - Accent1 4 4 5" xfId="2814"/>
    <cellStyle name="40% - Accent1 4 4 6" xfId="2815"/>
    <cellStyle name="40% - Accent1 4 4 7" xfId="2816"/>
    <cellStyle name="40% - Accent1 4 4 8" xfId="2817"/>
    <cellStyle name="40% - Accent1 4 5" xfId="2818"/>
    <cellStyle name="40% - Accent1 4 5 2" xfId="2819"/>
    <cellStyle name="40% - Accent1 4 5 3" xfId="2820"/>
    <cellStyle name="40% - Accent1 4 5 4" xfId="2821"/>
    <cellStyle name="40% - Accent1 4 5 5" xfId="2822"/>
    <cellStyle name="40% - Accent1 4 5 6" xfId="2823"/>
    <cellStyle name="40% - Accent1 4 5 7" xfId="2824"/>
    <cellStyle name="40% - Accent1 4 5 8" xfId="2825"/>
    <cellStyle name="40% - Accent1 4 6" xfId="2826"/>
    <cellStyle name="40% - Accent1 4 6 2" xfId="2827"/>
    <cellStyle name="40% - Accent1 4 6 3" xfId="2828"/>
    <cellStyle name="40% - Accent1 4 6 4" xfId="2829"/>
    <cellStyle name="40% - Accent1 4 6 5" xfId="2830"/>
    <cellStyle name="40% - Accent1 4 6 6" xfId="2831"/>
    <cellStyle name="40% - Accent1 4 6 7" xfId="2832"/>
    <cellStyle name="40% - Accent1 4 6 8" xfId="2833"/>
    <cellStyle name="40% - Accent1 4 7" xfId="2834"/>
    <cellStyle name="40% - Accent1 4 7 2" xfId="2835"/>
    <cellStyle name="40% - Accent1 4 7 3" xfId="2836"/>
    <cellStyle name="40% - Accent1 4 7 4" xfId="2837"/>
    <cellStyle name="40% - Accent1 4 7 5" xfId="2838"/>
    <cellStyle name="40% - Accent1 4 7 6" xfId="2839"/>
    <cellStyle name="40% - Accent1 4 7 7" xfId="2840"/>
    <cellStyle name="40% - Accent1 4 7 8" xfId="2841"/>
    <cellStyle name="40% - Accent1 4 8" xfId="2842"/>
    <cellStyle name="40% - Accent1 4 9" xfId="2843"/>
    <cellStyle name="40% - Accent1 5" xfId="2844"/>
    <cellStyle name="40% - Accent1 5 2" xfId="2845"/>
    <cellStyle name="40% - Accent1 5 3" xfId="2846"/>
    <cellStyle name="40% - Accent1 5 4" xfId="2847"/>
    <cellStyle name="40% - Accent1 5 5" xfId="2848"/>
    <cellStyle name="40% - Accent1 5 6" xfId="2849"/>
    <cellStyle name="40% - Accent1 5 7" xfId="2850"/>
    <cellStyle name="40% - Accent1 5 8" xfId="2851"/>
    <cellStyle name="40% - Accent1 6" xfId="2852"/>
    <cellStyle name="40% - Accent1 6 2" xfId="2853"/>
    <cellStyle name="40% - Accent1 6 3" xfId="2854"/>
    <cellStyle name="40% - Accent1 6 4" xfId="2855"/>
    <cellStyle name="40% - Accent1 6 5" xfId="2856"/>
    <cellStyle name="40% - Accent1 6 6" xfId="2857"/>
    <cellStyle name="40% - Accent1 6 7" xfId="2858"/>
    <cellStyle name="40% - Accent1 6 8" xfId="2859"/>
    <cellStyle name="40% - Accent1 7" xfId="2860"/>
    <cellStyle name="40% - Accent1 7 2" xfId="2861"/>
    <cellStyle name="40% - Accent1 7 3" xfId="2862"/>
    <cellStyle name="40% - Accent1 7 4" xfId="2863"/>
    <cellStyle name="40% - Accent1 7 5" xfId="2864"/>
    <cellStyle name="40% - Accent1 7 6" xfId="2865"/>
    <cellStyle name="40% - Accent1 7 7" xfId="2866"/>
    <cellStyle name="40% - Accent1 7 8" xfId="2867"/>
    <cellStyle name="40% - Accent1 8" xfId="2868"/>
    <cellStyle name="40% - Accent1 8 2" xfId="2869"/>
    <cellStyle name="40% - Accent1 8 3" xfId="2870"/>
    <cellStyle name="40% - Accent1 8 4" xfId="2871"/>
    <cellStyle name="40% - Accent1 8 5" xfId="2872"/>
    <cellStyle name="40% - Accent1 8 6" xfId="2873"/>
    <cellStyle name="40% - Accent1 8 7" xfId="2874"/>
    <cellStyle name="40% - Accent1 8 8" xfId="2875"/>
    <cellStyle name="40% - Accent1 9" xfId="2876"/>
    <cellStyle name="40% - Accent1 9 2" xfId="2877"/>
    <cellStyle name="40% - Accent1 9 3" xfId="2878"/>
    <cellStyle name="40% - Accent1 9 4" xfId="2879"/>
    <cellStyle name="40% - Accent1 9 5" xfId="2880"/>
    <cellStyle name="40% - Accent1 9 6" xfId="2881"/>
    <cellStyle name="40% - Accent1 9 7" xfId="2882"/>
    <cellStyle name="40% - Accent1 9 8" xfId="2883"/>
    <cellStyle name="40% - Accent2 10" xfId="2884"/>
    <cellStyle name="40% - Accent2 10 2" xfId="2885"/>
    <cellStyle name="40% - Accent2 10 3" xfId="2886"/>
    <cellStyle name="40% - Accent2 10 4" xfId="2887"/>
    <cellStyle name="40% - Accent2 10 5" xfId="2888"/>
    <cellStyle name="40% - Accent2 10 6" xfId="2889"/>
    <cellStyle name="40% - Accent2 10 7" xfId="2890"/>
    <cellStyle name="40% - Accent2 10 8" xfId="2891"/>
    <cellStyle name="40% - Accent2 11" xfId="2892"/>
    <cellStyle name="40% - Accent2 11 2" xfId="2893"/>
    <cellStyle name="40% - Accent2 11 3" xfId="2894"/>
    <cellStyle name="40% - Accent2 11 4" xfId="2895"/>
    <cellStyle name="40% - Accent2 11 5" xfId="2896"/>
    <cellStyle name="40% - Accent2 11 6" xfId="2897"/>
    <cellStyle name="40% - Accent2 11 7" xfId="2898"/>
    <cellStyle name="40% - Accent2 11 8" xfId="2899"/>
    <cellStyle name="40% - Accent2 12" xfId="2900"/>
    <cellStyle name="40% - Accent2 12 2" xfId="2901"/>
    <cellStyle name="40% - Accent2 12 3" xfId="2902"/>
    <cellStyle name="40% - Accent2 12 4" xfId="2903"/>
    <cellStyle name="40% - Accent2 12 5" xfId="2904"/>
    <cellStyle name="40% - Accent2 12 6" xfId="2905"/>
    <cellStyle name="40% - Accent2 12 7" xfId="2906"/>
    <cellStyle name="40% - Accent2 12 8" xfId="2907"/>
    <cellStyle name="40% - Accent2 13" xfId="2908"/>
    <cellStyle name="40% - Accent2 13 2" xfId="2909"/>
    <cellStyle name="40% - Accent2 13 3" xfId="2910"/>
    <cellStyle name="40% - Accent2 13 4" xfId="2911"/>
    <cellStyle name="40% - Accent2 13 5" xfId="2912"/>
    <cellStyle name="40% - Accent2 13 6" xfId="2913"/>
    <cellStyle name="40% - Accent2 13 7" xfId="2914"/>
    <cellStyle name="40% - Accent2 13 8" xfId="2915"/>
    <cellStyle name="40% - Accent2 14" xfId="2916"/>
    <cellStyle name="40% - Accent2 14 2" xfId="2917"/>
    <cellStyle name="40% - Accent2 14 3" xfId="2918"/>
    <cellStyle name="40% - Accent2 14 4" xfId="2919"/>
    <cellStyle name="40% - Accent2 14 5" xfId="2920"/>
    <cellStyle name="40% - Accent2 14 6" xfId="2921"/>
    <cellStyle name="40% - Accent2 14 7" xfId="2922"/>
    <cellStyle name="40% - Accent2 14 8" xfId="2923"/>
    <cellStyle name="40% - Accent2 15" xfId="2924"/>
    <cellStyle name="40% - Accent2 15 2" xfId="2925"/>
    <cellStyle name="40% - Accent2 15 3" xfId="2926"/>
    <cellStyle name="40% - Accent2 15 4" xfId="2927"/>
    <cellStyle name="40% - Accent2 15 5" xfId="2928"/>
    <cellStyle name="40% - Accent2 15 6" xfId="2929"/>
    <cellStyle name="40% - Accent2 15 7" xfId="2930"/>
    <cellStyle name="40% - Accent2 15 8" xfId="2931"/>
    <cellStyle name="40% - Accent2 16" xfId="2932"/>
    <cellStyle name="40% - Accent2 16 2" xfId="2933"/>
    <cellStyle name="40% - Accent2 17" xfId="2934"/>
    <cellStyle name="40% - Accent2 17 2" xfId="2935"/>
    <cellStyle name="40% - Accent2 18" xfId="2936"/>
    <cellStyle name="40% - Accent2 19" xfId="2937"/>
    <cellStyle name="40% - Accent2 2" xfId="2938"/>
    <cellStyle name="40% - Accent2 2 10" xfId="2939"/>
    <cellStyle name="40% - Accent2 2 10 2" xfId="2940"/>
    <cellStyle name="40% - Accent2 2 10 3" xfId="2941"/>
    <cellStyle name="40% - Accent2 2 10 4" xfId="2942"/>
    <cellStyle name="40% - Accent2 2 10 5" xfId="2943"/>
    <cellStyle name="40% - Accent2 2 10 6" xfId="2944"/>
    <cellStyle name="40% - Accent2 2 10 7" xfId="2945"/>
    <cellStyle name="40% - Accent2 2 10 8" xfId="2946"/>
    <cellStyle name="40% - Accent2 2 11" xfId="2947"/>
    <cellStyle name="40% - Accent2 2 12" xfId="2948"/>
    <cellStyle name="40% - Accent2 2 13" xfId="2949"/>
    <cellStyle name="40% - Accent2 2 14" xfId="2950"/>
    <cellStyle name="40% - Accent2 2 15" xfId="2951"/>
    <cellStyle name="40% - Accent2 2 16" xfId="2952"/>
    <cellStyle name="40% - Accent2 2 17" xfId="2953"/>
    <cellStyle name="40% - Accent2 2 2" xfId="2954"/>
    <cellStyle name="40% - Accent2 2 2 2" xfId="2955"/>
    <cellStyle name="40% - Accent2 2 2 3" xfId="2956"/>
    <cellStyle name="40% - Accent2 2 2 4" xfId="2957"/>
    <cellStyle name="40% - Accent2 2 2 5" xfId="2958"/>
    <cellStyle name="40% - Accent2 2 2 6" xfId="2959"/>
    <cellStyle name="40% - Accent2 2 2 7" xfId="2960"/>
    <cellStyle name="40% - Accent2 2 2 8" xfId="2961"/>
    <cellStyle name="40% - Accent2 2 3" xfId="2962"/>
    <cellStyle name="40% - Accent2 2 3 2" xfId="2963"/>
    <cellStyle name="40% - Accent2 2 3 3" xfId="2964"/>
    <cellStyle name="40% - Accent2 2 3 4" xfId="2965"/>
    <cellStyle name="40% - Accent2 2 3 5" xfId="2966"/>
    <cellStyle name="40% - Accent2 2 3 6" xfId="2967"/>
    <cellStyle name="40% - Accent2 2 3 7" xfId="2968"/>
    <cellStyle name="40% - Accent2 2 3 8" xfId="2969"/>
    <cellStyle name="40% - Accent2 2 4" xfId="2970"/>
    <cellStyle name="40% - Accent2 2 4 2" xfId="2971"/>
    <cellStyle name="40% - Accent2 2 4 3" xfId="2972"/>
    <cellStyle name="40% - Accent2 2 4 4" xfId="2973"/>
    <cellStyle name="40% - Accent2 2 4 5" xfId="2974"/>
    <cellStyle name="40% - Accent2 2 4 6" xfId="2975"/>
    <cellStyle name="40% - Accent2 2 4 7" xfId="2976"/>
    <cellStyle name="40% - Accent2 2 4 8" xfId="2977"/>
    <cellStyle name="40% - Accent2 2 5" xfId="2978"/>
    <cellStyle name="40% - Accent2 2 5 2" xfId="2979"/>
    <cellStyle name="40% - Accent2 2 5 3" xfId="2980"/>
    <cellStyle name="40% - Accent2 2 5 4" xfId="2981"/>
    <cellStyle name="40% - Accent2 2 5 5" xfId="2982"/>
    <cellStyle name="40% - Accent2 2 5 6" xfId="2983"/>
    <cellStyle name="40% - Accent2 2 5 7" xfId="2984"/>
    <cellStyle name="40% - Accent2 2 5 8" xfId="2985"/>
    <cellStyle name="40% - Accent2 2 6" xfId="2986"/>
    <cellStyle name="40% - Accent2 2 6 2" xfId="2987"/>
    <cellStyle name="40% - Accent2 2 6 3" xfId="2988"/>
    <cellStyle name="40% - Accent2 2 6 4" xfId="2989"/>
    <cellStyle name="40% - Accent2 2 6 5" xfId="2990"/>
    <cellStyle name="40% - Accent2 2 6 6" xfId="2991"/>
    <cellStyle name="40% - Accent2 2 6 7" xfId="2992"/>
    <cellStyle name="40% - Accent2 2 6 8" xfId="2993"/>
    <cellStyle name="40% - Accent2 2 7" xfId="2994"/>
    <cellStyle name="40% - Accent2 2 7 2" xfId="2995"/>
    <cellStyle name="40% - Accent2 2 7 3" xfId="2996"/>
    <cellStyle name="40% - Accent2 2 7 4" xfId="2997"/>
    <cellStyle name="40% - Accent2 2 7 5" xfId="2998"/>
    <cellStyle name="40% - Accent2 2 7 6" xfId="2999"/>
    <cellStyle name="40% - Accent2 2 7 7" xfId="3000"/>
    <cellStyle name="40% - Accent2 2 7 8" xfId="3001"/>
    <cellStyle name="40% - Accent2 2 8" xfId="3002"/>
    <cellStyle name="40% - Accent2 2 8 2" xfId="3003"/>
    <cellStyle name="40% - Accent2 2 8 3" xfId="3004"/>
    <cellStyle name="40% - Accent2 2 8 4" xfId="3005"/>
    <cellStyle name="40% - Accent2 2 8 5" xfId="3006"/>
    <cellStyle name="40% - Accent2 2 8 6" xfId="3007"/>
    <cellStyle name="40% - Accent2 2 8 7" xfId="3008"/>
    <cellStyle name="40% - Accent2 2 8 8" xfId="3009"/>
    <cellStyle name="40% - Accent2 2 9" xfId="3010"/>
    <cellStyle name="40% - Accent2 2 9 2" xfId="3011"/>
    <cellStyle name="40% - Accent2 2 9 3" xfId="3012"/>
    <cellStyle name="40% - Accent2 2 9 4" xfId="3013"/>
    <cellStyle name="40% - Accent2 2 9 5" xfId="3014"/>
    <cellStyle name="40% - Accent2 2 9 6" xfId="3015"/>
    <cellStyle name="40% - Accent2 2 9 7" xfId="3016"/>
    <cellStyle name="40% - Accent2 2 9 8" xfId="3017"/>
    <cellStyle name="40% - Accent2 20" xfId="3018"/>
    <cellStyle name="40% - Accent2 21" xfId="3019"/>
    <cellStyle name="40% - Accent2 22" xfId="3020"/>
    <cellStyle name="40% - Accent2 23" xfId="3021"/>
    <cellStyle name="40% - Accent2 24" xfId="3022"/>
    <cellStyle name="40% - Accent2 3" xfId="3023"/>
    <cellStyle name="40% - Accent2 3 10" xfId="3024"/>
    <cellStyle name="40% - Accent2 3 10 2" xfId="3025"/>
    <cellStyle name="40% - Accent2 3 10 3" xfId="3026"/>
    <cellStyle name="40% - Accent2 3 10 4" xfId="3027"/>
    <cellStyle name="40% - Accent2 3 10 5" xfId="3028"/>
    <cellStyle name="40% - Accent2 3 10 6" xfId="3029"/>
    <cellStyle name="40% - Accent2 3 10 7" xfId="3030"/>
    <cellStyle name="40% - Accent2 3 10 8" xfId="3031"/>
    <cellStyle name="40% - Accent2 3 11" xfId="3032"/>
    <cellStyle name="40% - Accent2 3 12" xfId="3033"/>
    <cellStyle name="40% - Accent2 3 13" xfId="3034"/>
    <cellStyle name="40% - Accent2 3 14" xfId="3035"/>
    <cellStyle name="40% - Accent2 3 15" xfId="3036"/>
    <cellStyle name="40% - Accent2 3 16" xfId="3037"/>
    <cellStyle name="40% - Accent2 3 17" xfId="3038"/>
    <cellStyle name="40% - Accent2 3 2" xfId="3039"/>
    <cellStyle name="40% - Accent2 3 2 2" xfId="3040"/>
    <cellStyle name="40% - Accent2 3 2 3" xfId="3041"/>
    <cellStyle name="40% - Accent2 3 2 4" xfId="3042"/>
    <cellStyle name="40% - Accent2 3 2 5" xfId="3043"/>
    <cellStyle name="40% - Accent2 3 2 6" xfId="3044"/>
    <cellStyle name="40% - Accent2 3 2 7" xfId="3045"/>
    <cellStyle name="40% - Accent2 3 2 8" xfId="3046"/>
    <cellStyle name="40% - Accent2 3 3" xfId="3047"/>
    <cellStyle name="40% - Accent2 3 3 2" xfId="3048"/>
    <cellStyle name="40% - Accent2 3 3 3" xfId="3049"/>
    <cellStyle name="40% - Accent2 3 3 4" xfId="3050"/>
    <cellStyle name="40% - Accent2 3 3 5" xfId="3051"/>
    <cellStyle name="40% - Accent2 3 3 6" xfId="3052"/>
    <cellStyle name="40% - Accent2 3 3 7" xfId="3053"/>
    <cellStyle name="40% - Accent2 3 3 8" xfId="3054"/>
    <cellStyle name="40% - Accent2 3 4" xfId="3055"/>
    <cellStyle name="40% - Accent2 3 4 2" xfId="3056"/>
    <cellStyle name="40% - Accent2 3 4 3" xfId="3057"/>
    <cellStyle name="40% - Accent2 3 4 4" xfId="3058"/>
    <cellStyle name="40% - Accent2 3 4 5" xfId="3059"/>
    <cellStyle name="40% - Accent2 3 4 6" xfId="3060"/>
    <cellStyle name="40% - Accent2 3 4 7" xfId="3061"/>
    <cellStyle name="40% - Accent2 3 4 8" xfId="3062"/>
    <cellStyle name="40% - Accent2 3 5" xfId="3063"/>
    <cellStyle name="40% - Accent2 3 5 2" xfId="3064"/>
    <cellStyle name="40% - Accent2 3 5 3" xfId="3065"/>
    <cellStyle name="40% - Accent2 3 5 4" xfId="3066"/>
    <cellStyle name="40% - Accent2 3 5 5" xfId="3067"/>
    <cellStyle name="40% - Accent2 3 5 6" xfId="3068"/>
    <cellStyle name="40% - Accent2 3 5 7" xfId="3069"/>
    <cellStyle name="40% - Accent2 3 5 8" xfId="3070"/>
    <cellStyle name="40% - Accent2 3 6" xfId="3071"/>
    <cellStyle name="40% - Accent2 3 6 2" xfId="3072"/>
    <cellStyle name="40% - Accent2 3 6 3" xfId="3073"/>
    <cellStyle name="40% - Accent2 3 6 4" xfId="3074"/>
    <cellStyle name="40% - Accent2 3 6 5" xfId="3075"/>
    <cellStyle name="40% - Accent2 3 6 6" xfId="3076"/>
    <cellStyle name="40% - Accent2 3 6 7" xfId="3077"/>
    <cellStyle name="40% - Accent2 3 6 8" xfId="3078"/>
    <cellStyle name="40% - Accent2 3 7" xfId="3079"/>
    <cellStyle name="40% - Accent2 3 7 2" xfId="3080"/>
    <cellStyle name="40% - Accent2 3 7 3" xfId="3081"/>
    <cellStyle name="40% - Accent2 3 7 4" xfId="3082"/>
    <cellStyle name="40% - Accent2 3 7 5" xfId="3083"/>
    <cellStyle name="40% - Accent2 3 7 6" xfId="3084"/>
    <cellStyle name="40% - Accent2 3 7 7" xfId="3085"/>
    <cellStyle name="40% - Accent2 3 7 8" xfId="3086"/>
    <cellStyle name="40% - Accent2 3 8" xfId="3087"/>
    <cellStyle name="40% - Accent2 3 8 2" xfId="3088"/>
    <cellStyle name="40% - Accent2 3 8 3" xfId="3089"/>
    <cellStyle name="40% - Accent2 3 8 4" xfId="3090"/>
    <cellStyle name="40% - Accent2 3 8 5" xfId="3091"/>
    <cellStyle name="40% - Accent2 3 8 6" xfId="3092"/>
    <cellStyle name="40% - Accent2 3 8 7" xfId="3093"/>
    <cellStyle name="40% - Accent2 3 8 8" xfId="3094"/>
    <cellStyle name="40% - Accent2 3 9" xfId="3095"/>
    <cellStyle name="40% - Accent2 3 9 2" xfId="3096"/>
    <cellStyle name="40% - Accent2 3 9 3" xfId="3097"/>
    <cellStyle name="40% - Accent2 3 9 4" xfId="3098"/>
    <cellStyle name="40% - Accent2 3 9 5" xfId="3099"/>
    <cellStyle name="40% - Accent2 3 9 6" xfId="3100"/>
    <cellStyle name="40% - Accent2 3 9 7" xfId="3101"/>
    <cellStyle name="40% - Accent2 3 9 8" xfId="3102"/>
    <cellStyle name="40% - Accent2 4" xfId="3103"/>
    <cellStyle name="40% - Accent2 4 10" xfId="3104"/>
    <cellStyle name="40% - Accent2 4 11" xfId="3105"/>
    <cellStyle name="40% - Accent2 4 12" xfId="3106"/>
    <cellStyle name="40% - Accent2 4 13" xfId="3107"/>
    <cellStyle name="40% - Accent2 4 14" xfId="3108"/>
    <cellStyle name="40% - Accent2 4 2" xfId="3109"/>
    <cellStyle name="40% - Accent2 4 2 2" xfId="3110"/>
    <cellStyle name="40% - Accent2 4 2 3" xfId="3111"/>
    <cellStyle name="40% - Accent2 4 2 4" xfId="3112"/>
    <cellStyle name="40% - Accent2 4 2 5" xfId="3113"/>
    <cellStyle name="40% - Accent2 4 2 6" xfId="3114"/>
    <cellStyle name="40% - Accent2 4 2 7" xfId="3115"/>
    <cellStyle name="40% - Accent2 4 2 8" xfId="3116"/>
    <cellStyle name="40% - Accent2 4 3" xfId="3117"/>
    <cellStyle name="40% - Accent2 4 3 2" xfId="3118"/>
    <cellStyle name="40% - Accent2 4 3 3" xfId="3119"/>
    <cellStyle name="40% - Accent2 4 3 4" xfId="3120"/>
    <cellStyle name="40% - Accent2 4 3 5" xfId="3121"/>
    <cellStyle name="40% - Accent2 4 3 6" xfId="3122"/>
    <cellStyle name="40% - Accent2 4 3 7" xfId="3123"/>
    <cellStyle name="40% - Accent2 4 3 8" xfId="3124"/>
    <cellStyle name="40% - Accent2 4 4" xfId="3125"/>
    <cellStyle name="40% - Accent2 4 4 2" xfId="3126"/>
    <cellStyle name="40% - Accent2 4 4 3" xfId="3127"/>
    <cellStyle name="40% - Accent2 4 4 4" xfId="3128"/>
    <cellStyle name="40% - Accent2 4 4 5" xfId="3129"/>
    <cellStyle name="40% - Accent2 4 4 6" xfId="3130"/>
    <cellStyle name="40% - Accent2 4 4 7" xfId="3131"/>
    <cellStyle name="40% - Accent2 4 4 8" xfId="3132"/>
    <cellStyle name="40% - Accent2 4 5" xfId="3133"/>
    <cellStyle name="40% - Accent2 4 5 2" xfId="3134"/>
    <cellStyle name="40% - Accent2 4 5 3" xfId="3135"/>
    <cellStyle name="40% - Accent2 4 5 4" xfId="3136"/>
    <cellStyle name="40% - Accent2 4 5 5" xfId="3137"/>
    <cellStyle name="40% - Accent2 4 5 6" xfId="3138"/>
    <cellStyle name="40% - Accent2 4 5 7" xfId="3139"/>
    <cellStyle name="40% - Accent2 4 5 8" xfId="3140"/>
    <cellStyle name="40% - Accent2 4 6" xfId="3141"/>
    <cellStyle name="40% - Accent2 4 6 2" xfId="3142"/>
    <cellStyle name="40% - Accent2 4 6 3" xfId="3143"/>
    <cellStyle name="40% - Accent2 4 6 4" xfId="3144"/>
    <cellStyle name="40% - Accent2 4 6 5" xfId="3145"/>
    <cellStyle name="40% - Accent2 4 6 6" xfId="3146"/>
    <cellStyle name="40% - Accent2 4 6 7" xfId="3147"/>
    <cellStyle name="40% - Accent2 4 6 8" xfId="3148"/>
    <cellStyle name="40% - Accent2 4 7" xfId="3149"/>
    <cellStyle name="40% - Accent2 4 7 2" xfId="3150"/>
    <cellStyle name="40% - Accent2 4 7 3" xfId="3151"/>
    <cellStyle name="40% - Accent2 4 7 4" xfId="3152"/>
    <cellStyle name="40% - Accent2 4 7 5" xfId="3153"/>
    <cellStyle name="40% - Accent2 4 7 6" xfId="3154"/>
    <cellStyle name="40% - Accent2 4 7 7" xfId="3155"/>
    <cellStyle name="40% - Accent2 4 7 8" xfId="3156"/>
    <cellStyle name="40% - Accent2 4 8" xfId="3157"/>
    <cellStyle name="40% - Accent2 4 9" xfId="3158"/>
    <cellStyle name="40% - Accent2 5" xfId="3159"/>
    <cellStyle name="40% - Accent2 5 2" xfId="3160"/>
    <cellStyle name="40% - Accent2 5 3" xfId="3161"/>
    <cellStyle name="40% - Accent2 5 4" xfId="3162"/>
    <cellStyle name="40% - Accent2 5 5" xfId="3163"/>
    <cellStyle name="40% - Accent2 5 6" xfId="3164"/>
    <cellStyle name="40% - Accent2 5 7" xfId="3165"/>
    <cellStyle name="40% - Accent2 5 8" xfId="3166"/>
    <cellStyle name="40% - Accent2 6" xfId="3167"/>
    <cellStyle name="40% - Accent2 6 2" xfId="3168"/>
    <cellStyle name="40% - Accent2 6 3" xfId="3169"/>
    <cellStyle name="40% - Accent2 6 4" xfId="3170"/>
    <cellStyle name="40% - Accent2 6 5" xfId="3171"/>
    <cellStyle name="40% - Accent2 6 6" xfId="3172"/>
    <cellStyle name="40% - Accent2 6 7" xfId="3173"/>
    <cellStyle name="40% - Accent2 6 8" xfId="3174"/>
    <cellStyle name="40% - Accent2 7" xfId="3175"/>
    <cellStyle name="40% - Accent2 7 2" xfId="3176"/>
    <cellStyle name="40% - Accent2 7 3" xfId="3177"/>
    <cellStyle name="40% - Accent2 7 4" xfId="3178"/>
    <cellStyle name="40% - Accent2 7 5" xfId="3179"/>
    <cellStyle name="40% - Accent2 7 6" xfId="3180"/>
    <cellStyle name="40% - Accent2 7 7" xfId="3181"/>
    <cellStyle name="40% - Accent2 7 8" xfId="3182"/>
    <cellStyle name="40% - Accent2 8" xfId="3183"/>
    <cellStyle name="40% - Accent2 8 2" xfId="3184"/>
    <cellStyle name="40% - Accent2 8 3" xfId="3185"/>
    <cellStyle name="40% - Accent2 8 4" xfId="3186"/>
    <cellStyle name="40% - Accent2 8 5" xfId="3187"/>
    <cellStyle name="40% - Accent2 8 6" xfId="3188"/>
    <cellStyle name="40% - Accent2 8 7" xfId="3189"/>
    <cellStyle name="40% - Accent2 8 8" xfId="3190"/>
    <cellStyle name="40% - Accent2 9" xfId="3191"/>
    <cellStyle name="40% - Accent2 9 2" xfId="3192"/>
    <cellStyle name="40% - Accent2 9 3" xfId="3193"/>
    <cellStyle name="40% - Accent2 9 4" xfId="3194"/>
    <cellStyle name="40% - Accent2 9 5" xfId="3195"/>
    <cellStyle name="40% - Accent2 9 6" xfId="3196"/>
    <cellStyle name="40% - Accent2 9 7" xfId="3197"/>
    <cellStyle name="40% - Accent2 9 8" xfId="3198"/>
    <cellStyle name="40% - Accent3 10" xfId="3199"/>
    <cellStyle name="40% - Accent3 10 2" xfId="3200"/>
    <cellStyle name="40% - Accent3 10 3" xfId="3201"/>
    <cellStyle name="40% - Accent3 10 4" xfId="3202"/>
    <cellStyle name="40% - Accent3 10 5" xfId="3203"/>
    <cellStyle name="40% - Accent3 10 6" xfId="3204"/>
    <cellStyle name="40% - Accent3 10 7" xfId="3205"/>
    <cellStyle name="40% - Accent3 10 8" xfId="3206"/>
    <cellStyle name="40% - Accent3 11" xfId="3207"/>
    <cellStyle name="40% - Accent3 11 2" xfId="3208"/>
    <cellStyle name="40% - Accent3 11 3" xfId="3209"/>
    <cellStyle name="40% - Accent3 11 4" xfId="3210"/>
    <cellStyle name="40% - Accent3 11 5" xfId="3211"/>
    <cellStyle name="40% - Accent3 11 6" xfId="3212"/>
    <cellStyle name="40% - Accent3 11 7" xfId="3213"/>
    <cellStyle name="40% - Accent3 11 8" xfId="3214"/>
    <cellStyle name="40% - Accent3 12" xfId="3215"/>
    <cellStyle name="40% - Accent3 12 2" xfId="3216"/>
    <cellStyle name="40% - Accent3 12 3" xfId="3217"/>
    <cellStyle name="40% - Accent3 12 4" xfId="3218"/>
    <cellStyle name="40% - Accent3 12 5" xfId="3219"/>
    <cellStyle name="40% - Accent3 12 6" xfId="3220"/>
    <cellStyle name="40% - Accent3 12 7" xfId="3221"/>
    <cellStyle name="40% - Accent3 12 8" xfId="3222"/>
    <cellStyle name="40% - Accent3 13" xfId="3223"/>
    <cellStyle name="40% - Accent3 13 2" xfId="3224"/>
    <cellStyle name="40% - Accent3 13 3" xfId="3225"/>
    <cellStyle name="40% - Accent3 13 4" xfId="3226"/>
    <cellStyle name="40% - Accent3 13 5" xfId="3227"/>
    <cellStyle name="40% - Accent3 13 6" xfId="3228"/>
    <cellStyle name="40% - Accent3 13 7" xfId="3229"/>
    <cellStyle name="40% - Accent3 13 8" xfId="3230"/>
    <cellStyle name="40% - Accent3 14" xfId="3231"/>
    <cellStyle name="40% - Accent3 14 2" xfId="3232"/>
    <cellStyle name="40% - Accent3 14 3" xfId="3233"/>
    <cellStyle name="40% - Accent3 14 4" xfId="3234"/>
    <cellStyle name="40% - Accent3 14 5" xfId="3235"/>
    <cellStyle name="40% - Accent3 14 6" xfId="3236"/>
    <cellStyle name="40% - Accent3 14 7" xfId="3237"/>
    <cellStyle name="40% - Accent3 14 8" xfId="3238"/>
    <cellStyle name="40% - Accent3 15" xfId="3239"/>
    <cellStyle name="40% - Accent3 15 2" xfId="3240"/>
    <cellStyle name="40% - Accent3 15 3" xfId="3241"/>
    <cellStyle name="40% - Accent3 15 4" xfId="3242"/>
    <cellStyle name="40% - Accent3 15 5" xfId="3243"/>
    <cellStyle name="40% - Accent3 15 6" xfId="3244"/>
    <cellStyle name="40% - Accent3 15 7" xfId="3245"/>
    <cellStyle name="40% - Accent3 15 8" xfId="3246"/>
    <cellStyle name="40% - Accent3 16" xfId="3247"/>
    <cellStyle name="40% - Accent3 16 2" xfId="3248"/>
    <cellStyle name="40% - Accent3 17" xfId="3249"/>
    <cellStyle name="40% - Accent3 17 2" xfId="3250"/>
    <cellStyle name="40% - Accent3 18" xfId="3251"/>
    <cellStyle name="40% - Accent3 19" xfId="3252"/>
    <cellStyle name="40% - Accent3 2" xfId="3253"/>
    <cellStyle name="40% - Accent3 2 10" xfId="3254"/>
    <cellStyle name="40% - Accent3 2 10 2" xfId="3255"/>
    <cellStyle name="40% - Accent3 2 10 3" xfId="3256"/>
    <cellStyle name="40% - Accent3 2 10 4" xfId="3257"/>
    <cellStyle name="40% - Accent3 2 10 5" xfId="3258"/>
    <cellStyle name="40% - Accent3 2 10 6" xfId="3259"/>
    <cellStyle name="40% - Accent3 2 10 7" xfId="3260"/>
    <cellStyle name="40% - Accent3 2 10 8" xfId="3261"/>
    <cellStyle name="40% - Accent3 2 11" xfId="3262"/>
    <cellStyle name="40% - Accent3 2 12" xfId="3263"/>
    <cellStyle name="40% - Accent3 2 13" xfId="3264"/>
    <cellStyle name="40% - Accent3 2 14" xfId="3265"/>
    <cellStyle name="40% - Accent3 2 15" xfId="3266"/>
    <cellStyle name="40% - Accent3 2 16" xfId="3267"/>
    <cellStyle name="40% - Accent3 2 17" xfId="3268"/>
    <cellStyle name="40% - Accent3 2 18" xfId="3269"/>
    <cellStyle name="40% - Accent3 2 19" xfId="3270"/>
    <cellStyle name="40% - Accent3 2 2" xfId="3271"/>
    <cellStyle name="40% - Accent3 2 2 10" xfId="3272"/>
    <cellStyle name="40% - Accent3 2 2 11" xfId="3273"/>
    <cellStyle name="40% - Accent3 2 2 12" xfId="3274"/>
    <cellStyle name="40% - Accent3 2 2 13" xfId="3275"/>
    <cellStyle name="40% - Accent3 2 2 14" xfId="3276"/>
    <cellStyle name="40% - Accent3 2 2 15" xfId="3277"/>
    <cellStyle name="40% - Accent3 2 2 16" xfId="3278"/>
    <cellStyle name="40% - Accent3 2 2 17" xfId="3279"/>
    <cellStyle name="40% - Accent3 2 2 18" xfId="3280"/>
    <cellStyle name="40% - Accent3 2 2 2" xfId="3281"/>
    <cellStyle name="40% - Accent3 2 2 2 2" xfId="3282"/>
    <cellStyle name="40% - Accent3 2 2 2 3" xfId="3283"/>
    <cellStyle name="40% - Accent3 2 2 2 4" xfId="3284"/>
    <cellStyle name="40% - Accent3 2 2 2 5" xfId="3285"/>
    <cellStyle name="40% - Accent3 2 2 2 6" xfId="3286"/>
    <cellStyle name="40% - Accent3 2 2 2 7" xfId="3287"/>
    <cellStyle name="40% - Accent3 2 2 2 8" xfId="3288"/>
    <cellStyle name="40% - Accent3 2 2 3" xfId="3289"/>
    <cellStyle name="40% - Accent3 2 2 3 2" xfId="3290"/>
    <cellStyle name="40% - Accent3 2 2 3 3" xfId="3291"/>
    <cellStyle name="40% - Accent3 2 2 3 4" xfId="3292"/>
    <cellStyle name="40% - Accent3 2 2 3 5" xfId="3293"/>
    <cellStyle name="40% - Accent3 2 2 3 6" xfId="3294"/>
    <cellStyle name="40% - Accent3 2 2 3 7" xfId="3295"/>
    <cellStyle name="40% - Accent3 2 2 3 8" xfId="3296"/>
    <cellStyle name="40% - Accent3 2 2 4" xfId="3297"/>
    <cellStyle name="40% - Accent3 2 2 4 2" xfId="3298"/>
    <cellStyle name="40% - Accent3 2 2 4 3" xfId="3299"/>
    <cellStyle name="40% - Accent3 2 2 4 4" xfId="3300"/>
    <cellStyle name="40% - Accent3 2 2 4 5" xfId="3301"/>
    <cellStyle name="40% - Accent3 2 2 4 6" xfId="3302"/>
    <cellStyle name="40% - Accent3 2 2 4 7" xfId="3303"/>
    <cellStyle name="40% - Accent3 2 2 4 8" xfId="3304"/>
    <cellStyle name="40% - Accent3 2 2 5" xfId="3305"/>
    <cellStyle name="40% - Accent3 2 2 5 2" xfId="3306"/>
    <cellStyle name="40% - Accent3 2 2 5 3" xfId="3307"/>
    <cellStyle name="40% - Accent3 2 2 5 4" xfId="3308"/>
    <cellStyle name="40% - Accent3 2 2 5 5" xfId="3309"/>
    <cellStyle name="40% - Accent3 2 2 5 6" xfId="3310"/>
    <cellStyle name="40% - Accent3 2 2 5 7" xfId="3311"/>
    <cellStyle name="40% - Accent3 2 2 5 8" xfId="3312"/>
    <cellStyle name="40% - Accent3 2 2 6" xfId="3313"/>
    <cellStyle name="40% - Accent3 2 2 6 2" xfId="3314"/>
    <cellStyle name="40% - Accent3 2 2 6 3" xfId="3315"/>
    <cellStyle name="40% - Accent3 2 2 6 4" xfId="3316"/>
    <cellStyle name="40% - Accent3 2 2 6 5" xfId="3317"/>
    <cellStyle name="40% - Accent3 2 2 6 6" xfId="3318"/>
    <cellStyle name="40% - Accent3 2 2 6 7" xfId="3319"/>
    <cellStyle name="40% - Accent3 2 2 6 8" xfId="3320"/>
    <cellStyle name="40% - Accent3 2 2 7" xfId="3321"/>
    <cellStyle name="40% - Accent3 2 2 7 2" xfId="3322"/>
    <cellStyle name="40% - Accent3 2 2 7 3" xfId="3323"/>
    <cellStyle name="40% - Accent3 2 2 7 4" xfId="3324"/>
    <cellStyle name="40% - Accent3 2 2 7 5" xfId="3325"/>
    <cellStyle name="40% - Accent3 2 2 7 6" xfId="3326"/>
    <cellStyle name="40% - Accent3 2 2 7 7" xfId="3327"/>
    <cellStyle name="40% - Accent3 2 2 7 8" xfId="3328"/>
    <cellStyle name="40% - Accent3 2 2 8" xfId="3329"/>
    <cellStyle name="40% - Accent3 2 2 9" xfId="3330"/>
    <cellStyle name="40% - Accent3 2 20" xfId="3331"/>
    <cellStyle name="40% - Accent3 2 21" xfId="3332"/>
    <cellStyle name="40% - Accent3 2 3" xfId="3333"/>
    <cellStyle name="40% - Accent3 2 3 2" xfId="3334"/>
    <cellStyle name="40% - Accent3 2 3 3" xfId="3335"/>
    <cellStyle name="40% - Accent3 2 3 4" xfId="3336"/>
    <cellStyle name="40% - Accent3 2 3 5" xfId="3337"/>
    <cellStyle name="40% - Accent3 2 3 6" xfId="3338"/>
    <cellStyle name="40% - Accent3 2 3 7" xfId="3339"/>
    <cellStyle name="40% - Accent3 2 3 8" xfId="3340"/>
    <cellStyle name="40% - Accent3 2 4" xfId="3341"/>
    <cellStyle name="40% - Accent3 2 4 2" xfId="3342"/>
    <cellStyle name="40% - Accent3 2 4 3" xfId="3343"/>
    <cellStyle name="40% - Accent3 2 4 4" xfId="3344"/>
    <cellStyle name="40% - Accent3 2 4 5" xfId="3345"/>
    <cellStyle name="40% - Accent3 2 4 6" xfId="3346"/>
    <cellStyle name="40% - Accent3 2 4 7" xfId="3347"/>
    <cellStyle name="40% - Accent3 2 4 8" xfId="3348"/>
    <cellStyle name="40% - Accent3 2 5" xfId="3349"/>
    <cellStyle name="40% - Accent3 2 5 2" xfId="3350"/>
    <cellStyle name="40% - Accent3 2 5 3" xfId="3351"/>
    <cellStyle name="40% - Accent3 2 5 4" xfId="3352"/>
    <cellStyle name="40% - Accent3 2 5 5" xfId="3353"/>
    <cellStyle name="40% - Accent3 2 5 6" xfId="3354"/>
    <cellStyle name="40% - Accent3 2 5 7" xfId="3355"/>
    <cellStyle name="40% - Accent3 2 5 8" xfId="3356"/>
    <cellStyle name="40% - Accent3 2 6" xfId="3357"/>
    <cellStyle name="40% - Accent3 2 6 2" xfId="3358"/>
    <cellStyle name="40% - Accent3 2 6 3" xfId="3359"/>
    <cellStyle name="40% - Accent3 2 6 4" xfId="3360"/>
    <cellStyle name="40% - Accent3 2 6 5" xfId="3361"/>
    <cellStyle name="40% - Accent3 2 6 6" xfId="3362"/>
    <cellStyle name="40% - Accent3 2 6 7" xfId="3363"/>
    <cellStyle name="40% - Accent3 2 6 8" xfId="3364"/>
    <cellStyle name="40% - Accent3 2 7" xfId="3365"/>
    <cellStyle name="40% - Accent3 2 7 2" xfId="3366"/>
    <cellStyle name="40% - Accent3 2 7 3" xfId="3367"/>
    <cellStyle name="40% - Accent3 2 7 4" xfId="3368"/>
    <cellStyle name="40% - Accent3 2 7 5" xfId="3369"/>
    <cellStyle name="40% - Accent3 2 7 6" xfId="3370"/>
    <cellStyle name="40% - Accent3 2 7 7" xfId="3371"/>
    <cellStyle name="40% - Accent3 2 7 8" xfId="3372"/>
    <cellStyle name="40% - Accent3 2 8" xfId="3373"/>
    <cellStyle name="40% - Accent3 2 8 2" xfId="3374"/>
    <cellStyle name="40% - Accent3 2 8 3" xfId="3375"/>
    <cellStyle name="40% - Accent3 2 8 4" xfId="3376"/>
    <cellStyle name="40% - Accent3 2 8 5" xfId="3377"/>
    <cellStyle name="40% - Accent3 2 8 6" xfId="3378"/>
    <cellStyle name="40% - Accent3 2 8 7" xfId="3379"/>
    <cellStyle name="40% - Accent3 2 8 8" xfId="3380"/>
    <cellStyle name="40% - Accent3 2 9" xfId="3381"/>
    <cellStyle name="40% - Accent3 2 9 2" xfId="3382"/>
    <cellStyle name="40% - Accent3 2 9 3" xfId="3383"/>
    <cellStyle name="40% - Accent3 2 9 4" xfId="3384"/>
    <cellStyle name="40% - Accent3 2 9 5" xfId="3385"/>
    <cellStyle name="40% - Accent3 2 9 6" xfId="3386"/>
    <cellStyle name="40% - Accent3 2 9 7" xfId="3387"/>
    <cellStyle name="40% - Accent3 2 9 8" xfId="3388"/>
    <cellStyle name="40% - Accent3 20" xfId="3389"/>
    <cellStyle name="40% - Accent3 21" xfId="3390"/>
    <cellStyle name="40% - Accent3 22" xfId="3391"/>
    <cellStyle name="40% - Accent3 23" xfId="3392"/>
    <cellStyle name="40% - Accent3 24" xfId="3393"/>
    <cellStyle name="40% - Accent3 3" xfId="3394"/>
    <cellStyle name="40% - Accent3 3 10" xfId="3395"/>
    <cellStyle name="40% - Accent3 3 10 2" xfId="3396"/>
    <cellStyle name="40% - Accent3 3 10 3" xfId="3397"/>
    <cellStyle name="40% - Accent3 3 10 4" xfId="3398"/>
    <cellStyle name="40% - Accent3 3 10 5" xfId="3399"/>
    <cellStyle name="40% - Accent3 3 10 6" xfId="3400"/>
    <cellStyle name="40% - Accent3 3 10 7" xfId="3401"/>
    <cellStyle name="40% - Accent3 3 10 8" xfId="3402"/>
    <cellStyle name="40% - Accent3 3 11" xfId="3403"/>
    <cellStyle name="40% - Accent3 3 12" xfId="3404"/>
    <cellStyle name="40% - Accent3 3 13" xfId="3405"/>
    <cellStyle name="40% - Accent3 3 14" xfId="3406"/>
    <cellStyle name="40% - Accent3 3 15" xfId="3407"/>
    <cellStyle name="40% - Accent3 3 16" xfId="3408"/>
    <cellStyle name="40% - Accent3 3 17" xfId="3409"/>
    <cellStyle name="40% - Accent3 3 18" xfId="3410"/>
    <cellStyle name="40% - Accent3 3 19" xfId="3411"/>
    <cellStyle name="40% - Accent3 3 2" xfId="3412"/>
    <cellStyle name="40% - Accent3 3 2 10" xfId="3413"/>
    <cellStyle name="40% - Accent3 3 2 11" xfId="3414"/>
    <cellStyle name="40% - Accent3 3 2 12" xfId="3415"/>
    <cellStyle name="40% - Accent3 3 2 13" xfId="3416"/>
    <cellStyle name="40% - Accent3 3 2 14" xfId="3417"/>
    <cellStyle name="40% - Accent3 3 2 15" xfId="3418"/>
    <cellStyle name="40% - Accent3 3 2 16" xfId="3419"/>
    <cellStyle name="40% - Accent3 3 2 17" xfId="3420"/>
    <cellStyle name="40% - Accent3 3 2 18" xfId="3421"/>
    <cellStyle name="40% - Accent3 3 2 2" xfId="3422"/>
    <cellStyle name="40% - Accent3 3 2 2 2" xfId="3423"/>
    <cellStyle name="40% - Accent3 3 2 2 3" xfId="3424"/>
    <cellStyle name="40% - Accent3 3 2 2 4" xfId="3425"/>
    <cellStyle name="40% - Accent3 3 2 2 5" xfId="3426"/>
    <cellStyle name="40% - Accent3 3 2 2 6" xfId="3427"/>
    <cellStyle name="40% - Accent3 3 2 2 7" xfId="3428"/>
    <cellStyle name="40% - Accent3 3 2 2 8" xfId="3429"/>
    <cellStyle name="40% - Accent3 3 2 3" xfId="3430"/>
    <cellStyle name="40% - Accent3 3 2 3 2" xfId="3431"/>
    <cellStyle name="40% - Accent3 3 2 3 3" xfId="3432"/>
    <cellStyle name="40% - Accent3 3 2 3 4" xfId="3433"/>
    <cellStyle name="40% - Accent3 3 2 3 5" xfId="3434"/>
    <cellStyle name="40% - Accent3 3 2 3 6" xfId="3435"/>
    <cellStyle name="40% - Accent3 3 2 3 7" xfId="3436"/>
    <cellStyle name="40% - Accent3 3 2 3 8" xfId="3437"/>
    <cellStyle name="40% - Accent3 3 2 4" xfId="3438"/>
    <cellStyle name="40% - Accent3 3 2 4 2" xfId="3439"/>
    <cellStyle name="40% - Accent3 3 2 4 3" xfId="3440"/>
    <cellStyle name="40% - Accent3 3 2 4 4" xfId="3441"/>
    <cellStyle name="40% - Accent3 3 2 4 5" xfId="3442"/>
    <cellStyle name="40% - Accent3 3 2 4 6" xfId="3443"/>
    <cellStyle name="40% - Accent3 3 2 4 7" xfId="3444"/>
    <cellStyle name="40% - Accent3 3 2 4 8" xfId="3445"/>
    <cellStyle name="40% - Accent3 3 2 5" xfId="3446"/>
    <cellStyle name="40% - Accent3 3 2 5 2" xfId="3447"/>
    <cellStyle name="40% - Accent3 3 2 5 3" xfId="3448"/>
    <cellStyle name="40% - Accent3 3 2 5 4" xfId="3449"/>
    <cellStyle name="40% - Accent3 3 2 5 5" xfId="3450"/>
    <cellStyle name="40% - Accent3 3 2 5 6" xfId="3451"/>
    <cellStyle name="40% - Accent3 3 2 5 7" xfId="3452"/>
    <cellStyle name="40% - Accent3 3 2 5 8" xfId="3453"/>
    <cellStyle name="40% - Accent3 3 2 6" xfId="3454"/>
    <cellStyle name="40% - Accent3 3 2 6 2" xfId="3455"/>
    <cellStyle name="40% - Accent3 3 2 6 3" xfId="3456"/>
    <cellStyle name="40% - Accent3 3 2 6 4" xfId="3457"/>
    <cellStyle name="40% - Accent3 3 2 6 5" xfId="3458"/>
    <cellStyle name="40% - Accent3 3 2 6 6" xfId="3459"/>
    <cellStyle name="40% - Accent3 3 2 6 7" xfId="3460"/>
    <cellStyle name="40% - Accent3 3 2 6 8" xfId="3461"/>
    <cellStyle name="40% - Accent3 3 2 7" xfId="3462"/>
    <cellStyle name="40% - Accent3 3 2 7 2" xfId="3463"/>
    <cellStyle name="40% - Accent3 3 2 7 3" xfId="3464"/>
    <cellStyle name="40% - Accent3 3 2 7 4" xfId="3465"/>
    <cellStyle name="40% - Accent3 3 2 7 5" xfId="3466"/>
    <cellStyle name="40% - Accent3 3 2 7 6" xfId="3467"/>
    <cellStyle name="40% - Accent3 3 2 7 7" xfId="3468"/>
    <cellStyle name="40% - Accent3 3 2 7 8" xfId="3469"/>
    <cellStyle name="40% - Accent3 3 2 8" xfId="3470"/>
    <cellStyle name="40% - Accent3 3 2 9" xfId="3471"/>
    <cellStyle name="40% - Accent3 3 20" xfId="3472"/>
    <cellStyle name="40% - Accent3 3 21" xfId="3473"/>
    <cellStyle name="40% - Accent3 3 3" xfId="3474"/>
    <cellStyle name="40% - Accent3 3 3 2" xfId="3475"/>
    <cellStyle name="40% - Accent3 3 3 3" xfId="3476"/>
    <cellStyle name="40% - Accent3 3 3 4" xfId="3477"/>
    <cellStyle name="40% - Accent3 3 3 5" xfId="3478"/>
    <cellStyle name="40% - Accent3 3 3 6" xfId="3479"/>
    <cellStyle name="40% - Accent3 3 3 7" xfId="3480"/>
    <cellStyle name="40% - Accent3 3 3 8" xfId="3481"/>
    <cellStyle name="40% - Accent3 3 4" xfId="3482"/>
    <cellStyle name="40% - Accent3 3 4 2" xfId="3483"/>
    <cellStyle name="40% - Accent3 3 4 3" xfId="3484"/>
    <cellStyle name="40% - Accent3 3 4 4" xfId="3485"/>
    <cellStyle name="40% - Accent3 3 4 5" xfId="3486"/>
    <cellStyle name="40% - Accent3 3 4 6" xfId="3487"/>
    <cellStyle name="40% - Accent3 3 4 7" xfId="3488"/>
    <cellStyle name="40% - Accent3 3 4 8" xfId="3489"/>
    <cellStyle name="40% - Accent3 3 5" xfId="3490"/>
    <cellStyle name="40% - Accent3 3 5 2" xfId="3491"/>
    <cellStyle name="40% - Accent3 3 5 3" xfId="3492"/>
    <cellStyle name="40% - Accent3 3 5 4" xfId="3493"/>
    <cellStyle name="40% - Accent3 3 5 5" xfId="3494"/>
    <cellStyle name="40% - Accent3 3 5 6" xfId="3495"/>
    <cellStyle name="40% - Accent3 3 5 7" xfId="3496"/>
    <cellStyle name="40% - Accent3 3 5 8" xfId="3497"/>
    <cellStyle name="40% - Accent3 3 6" xfId="3498"/>
    <cellStyle name="40% - Accent3 3 6 2" xfId="3499"/>
    <cellStyle name="40% - Accent3 3 6 3" xfId="3500"/>
    <cellStyle name="40% - Accent3 3 6 4" xfId="3501"/>
    <cellStyle name="40% - Accent3 3 6 5" xfId="3502"/>
    <cellStyle name="40% - Accent3 3 6 6" xfId="3503"/>
    <cellStyle name="40% - Accent3 3 6 7" xfId="3504"/>
    <cellStyle name="40% - Accent3 3 6 8" xfId="3505"/>
    <cellStyle name="40% - Accent3 3 7" xfId="3506"/>
    <cellStyle name="40% - Accent3 3 7 2" xfId="3507"/>
    <cellStyle name="40% - Accent3 3 7 3" xfId="3508"/>
    <cellStyle name="40% - Accent3 3 7 4" xfId="3509"/>
    <cellStyle name="40% - Accent3 3 7 5" xfId="3510"/>
    <cellStyle name="40% - Accent3 3 7 6" xfId="3511"/>
    <cellStyle name="40% - Accent3 3 7 7" xfId="3512"/>
    <cellStyle name="40% - Accent3 3 7 8" xfId="3513"/>
    <cellStyle name="40% - Accent3 3 8" xfId="3514"/>
    <cellStyle name="40% - Accent3 3 8 2" xfId="3515"/>
    <cellStyle name="40% - Accent3 3 8 3" xfId="3516"/>
    <cellStyle name="40% - Accent3 3 8 4" xfId="3517"/>
    <cellStyle name="40% - Accent3 3 8 5" xfId="3518"/>
    <cellStyle name="40% - Accent3 3 8 6" xfId="3519"/>
    <cellStyle name="40% - Accent3 3 8 7" xfId="3520"/>
    <cellStyle name="40% - Accent3 3 8 8" xfId="3521"/>
    <cellStyle name="40% - Accent3 3 9" xfId="3522"/>
    <cellStyle name="40% - Accent3 3 9 2" xfId="3523"/>
    <cellStyle name="40% - Accent3 3 9 3" xfId="3524"/>
    <cellStyle name="40% - Accent3 3 9 4" xfId="3525"/>
    <cellStyle name="40% - Accent3 3 9 5" xfId="3526"/>
    <cellStyle name="40% - Accent3 3 9 6" xfId="3527"/>
    <cellStyle name="40% - Accent3 3 9 7" xfId="3528"/>
    <cellStyle name="40% - Accent3 3 9 8" xfId="3529"/>
    <cellStyle name="40% - Accent3 4" xfId="3530"/>
    <cellStyle name="40% - Accent3 4 10" xfId="3531"/>
    <cellStyle name="40% - Accent3 4 11" xfId="3532"/>
    <cellStyle name="40% - Accent3 4 12" xfId="3533"/>
    <cellStyle name="40% - Accent3 4 13" xfId="3534"/>
    <cellStyle name="40% - Accent3 4 14" xfId="3535"/>
    <cellStyle name="40% - Accent3 4 2" xfId="3536"/>
    <cellStyle name="40% - Accent3 4 2 2" xfId="3537"/>
    <cellStyle name="40% - Accent3 4 2 3" xfId="3538"/>
    <cellStyle name="40% - Accent3 4 2 4" xfId="3539"/>
    <cellStyle name="40% - Accent3 4 2 5" xfId="3540"/>
    <cellStyle name="40% - Accent3 4 2 6" xfId="3541"/>
    <cellStyle name="40% - Accent3 4 2 7" xfId="3542"/>
    <cellStyle name="40% - Accent3 4 2 8" xfId="3543"/>
    <cellStyle name="40% - Accent3 4 3" xfId="3544"/>
    <cellStyle name="40% - Accent3 4 3 2" xfId="3545"/>
    <cellStyle name="40% - Accent3 4 3 3" xfId="3546"/>
    <cellStyle name="40% - Accent3 4 3 4" xfId="3547"/>
    <cellStyle name="40% - Accent3 4 3 5" xfId="3548"/>
    <cellStyle name="40% - Accent3 4 3 6" xfId="3549"/>
    <cellStyle name="40% - Accent3 4 3 7" xfId="3550"/>
    <cellStyle name="40% - Accent3 4 3 8" xfId="3551"/>
    <cellStyle name="40% - Accent3 4 4" xfId="3552"/>
    <cellStyle name="40% - Accent3 4 4 2" xfId="3553"/>
    <cellStyle name="40% - Accent3 4 4 3" xfId="3554"/>
    <cellStyle name="40% - Accent3 4 4 4" xfId="3555"/>
    <cellStyle name="40% - Accent3 4 4 5" xfId="3556"/>
    <cellStyle name="40% - Accent3 4 4 6" xfId="3557"/>
    <cellStyle name="40% - Accent3 4 4 7" xfId="3558"/>
    <cellStyle name="40% - Accent3 4 4 8" xfId="3559"/>
    <cellStyle name="40% - Accent3 4 5" xfId="3560"/>
    <cellStyle name="40% - Accent3 4 5 2" xfId="3561"/>
    <cellStyle name="40% - Accent3 4 5 3" xfId="3562"/>
    <cellStyle name="40% - Accent3 4 5 4" xfId="3563"/>
    <cellStyle name="40% - Accent3 4 5 5" xfId="3564"/>
    <cellStyle name="40% - Accent3 4 5 6" xfId="3565"/>
    <cellStyle name="40% - Accent3 4 5 7" xfId="3566"/>
    <cellStyle name="40% - Accent3 4 5 8" xfId="3567"/>
    <cellStyle name="40% - Accent3 4 6" xfId="3568"/>
    <cellStyle name="40% - Accent3 4 6 2" xfId="3569"/>
    <cellStyle name="40% - Accent3 4 6 3" xfId="3570"/>
    <cellStyle name="40% - Accent3 4 6 4" xfId="3571"/>
    <cellStyle name="40% - Accent3 4 6 5" xfId="3572"/>
    <cellStyle name="40% - Accent3 4 6 6" xfId="3573"/>
    <cellStyle name="40% - Accent3 4 6 7" xfId="3574"/>
    <cellStyle name="40% - Accent3 4 6 8" xfId="3575"/>
    <cellStyle name="40% - Accent3 4 7" xfId="3576"/>
    <cellStyle name="40% - Accent3 4 7 2" xfId="3577"/>
    <cellStyle name="40% - Accent3 4 7 3" xfId="3578"/>
    <cellStyle name="40% - Accent3 4 7 4" xfId="3579"/>
    <cellStyle name="40% - Accent3 4 7 5" xfId="3580"/>
    <cellStyle name="40% - Accent3 4 7 6" xfId="3581"/>
    <cellStyle name="40% - Accent3 4 7 7" xfId="3582"/>
    <cellStyle name="40% - Accent3 4 7 8" xfId="3583"/>
    <cellStyle name="40% - Accent3 4 8" xfId="3584"/>
    <cellStyle name="40% - Accent3 4 9" xfId="3585"/>
    <cellStyle name="40% - Accent3 5" xfId="3586"/>
    <cellStyle name="40% - Accent3 5 2" xfId="3587"/>
    <cellStyle name="40% - Accent3 5 3" xfId="3588"/>
    <cellStyle name="40% - Accent3 5 4" xfId="3589"/>
    <cellStyle name="40% - Accent3 5 5" xfId="3590"/>
    <cellStyle name="40% - Accent3 5 6" xfId="3591"/>
    <cellStyle name="40% - Accent3 5 7" xfId="3592"/>
    <cellStyle name="40% - Accent3 5 8" xfId="3593"/>
    <cellStyle name="40% - Accent3 6" xfId="3594"/>
    <cellStyle name="40% - Accent3 6 2" xfId="3595"/>
    <cellStyle name="40% - Accent3 6 3" xfId="3596"/>
    <cellStyle name="40% - Accent3 6 4" xfId="3597"/>
    <cellStyle name="40% - Accent3 6 5" xfId="3598"/>
    <cellStyle name="40% - Accent3 6 6" xfId="3599"/>
    <cellStyle name="40% - Accent3 6 7" xfId="3600"/>
    <cellStyle name="40% - Accent3 6 8" xfId="3601"/>
    <cellStyle name="40% - Accent3 7" xfId="3602"/>
    <cellStyle name="40% - Accent3 7 2" xfId="3603"/>
    <cellStyle name="40% - Accent3 7 3" xfId="3604"/>
    <cellStyle name="40% - Accent3 7 4" xfId="3605"/>
    <cellStyle name="40% - Accent3 7 5" xfId="3606"/>
    <cellStyle name="40% - Accent3 7 6" xfId="3607"/>
    <cellStyle name="40% - Accent3 7 7" xfId="3608"/>
    <cellStyle name="40% - Accent3 7 8" xfId="3609"/>
    <cellStyle name="40% - Accent3 8" xfId="3610"/>
    <cellStyle name="40% - Accent3 8 2" xfId="3611"/>
    <cellStyle name="40% - Accent3 8 3" xfId="3612"/>
    <cellStyle name="40% - Accent3 8 4" xfId="3613"/>
    <cellStyle name="40% - Accent3 8 5" xfId="3614"/>
    <cellStyle name="40% - Accent3 8 6" xfId="3615"/>
    <cellStyle name="40% - Accent3 8 7" xfId="3616"/>
    <cellStyle name="40% - Accent3 8 8" xfId="3617"/>
    <cellStyle name="40% - Accent3 9" xfId="3618"/>
    <cellStyle name="40% - Accent3 9 2" xfId="3619"/>
    <cellStyle name="40% - Accent3 9 3" xfId="3620"/>
    <cellStyle name="40% - Accent3 9 4" xfId="3621"/>
    <cellStyle name="40% - Accent3 9 5" xfId="3622"/>
    <cellStyle name="40% - Accent3 9 6" xfId="3623"/>
    <cellStyle name="40% - Accent3 9 7" xfId="3624"/>
    <cellStyle name="40% - Accent3 9 8" xfId="3625"/>
    <cellStyle name="40% - Accent4 10" xfId="3626"/>
    <cellStyle name="40% - Accent4 10 2" xfId="3627"/>
    <cellStyle name="40% - Accent4 10 3" xfId="3628"/>
    <cellStyle name="40% - Accent4 10 4" xfId="3629"/>
    <cellStyle name="40% - Accent4 10 5" xfId="3630"/>
    <cellStyle name="40% - Accent4 10 6" xfId="3631"/>
    <cellStyle name="40% - Accent4 10 7" xfId="3632"/>
    <cellStyle name="40% - Accent4 10 8" xfId="3633"/>
    <cellStyle name="40% - Accent4 11" xfId="3634"/>
    <cellStyle name="40% - Accent4 11 2" xfId="3635"/>
    <cellStyle name="40% - Accent4 11 3" xfId="3636"/>
    <cellStyle name="40% - Accent4 11 4" xfId="3637"/>
    <cellStyle name="40% - Accent4 11 5" xfId="3638"/>
    <cellStyle name="40% - Accent4 11 6" xfId="3639"/>
    <cellStyle name="40% - Accent4 11 7" xfId="3640"/>
    <cellStyle name="40% - Accent4 11 8" xfId="3641"/>
    <cellStyle name="40% - Accent4 12" xfId="3642"/>
    <cellStyle name="40% - Accent4 12 2" xfId="3643"/>
    <cellStyle name="40% - Accent4 12 3" xfId="3644"/>
    <cellStyle name="40% - Accent4 12 4" xfId="3645"/>
    <cellStyle name="40% - Accent4 12 5" xfId="3646"/>
    <cellStyle name="40% - Accent4 12 6" xfId="3647"/>
    <cellStyle name="40% - Accent4 12 7" xfId="3648"/>
    <cellStyle name="40% - Accent4 12 8" xfId="3649"/>
    <cellStyle name="40% - Accent4 13" xfId="3650"/>
    <cellStyle name="40% - Accent4 13 2" xfId="3651"/>
    <cellStyle name="40% - Accent4 13 3" xfId="3652"/>
    <cellStyle name="40% - Accent4 13 4" xfId="3653"/>
    <cellStyle name="40% - Accent4 13 5" xfId="3654"/>
    <cellStyle name="40% - Accent4 13 6" xfId="3655"/>
    <cellStyle name="40% - Accent4 13 7" xfId="3656"/>
    <cellStyle name="40% - Accent4 13 8" xfId="3657"/>
    <cellStyle name="40% - Accent4 14" xfId="3658"/>
    <cellStyle name="40% - Accent4 14 2" xfId="3659"/>
    <cellStyle name="40% - Accent4 14 3" xfId="3660"/>
    <cellStyle name="40% - Accent4 14 4" xfId="3661"/>
    <cellStyle name="40% - Accent4 14 5" xfId="3662"/>
    <cellStyle name="40% - Accent4 14 6" xfId="3663"/>
    <cellStyle name="40% - Accent4 14 7" xfId="3664"/>
    <cellStyle name="40% - Accent4 14 8" xfId="3665"/>
    <cellStyle name="40% - Accent4 15" xfId="3666"/>
    <cellStyle name="40% - Accent4 15 2" xfId="3667"/>
    <cellStyle name="40% - Accent4 15 3" xfId="3668"/>
    <cellStyle name="40% - Accent4 15 4" xfId="3669"/>
    <cellStyle name="40% - Accent4 15 5" xfId="3670"/>
    <cellStyle name="40% - Accent4 15 6" xfId="3671"/>
    <cellStyle name="40% - Accent4 15 7" xfId="3672"/>
    <cellStyle name="40% - Accent4 15 8" xfId="3673"/>
    <cellStyle name="40% - Accent4 16" xfId="3674"/>
    <cellStyle name="40% - Accent4 16 2" xfId="3675"/>
    <cellStyle name="40% - Accent4 17" xfId="3676"/>
    <cellStyle name="40% - Accent4 17 2" xfId="3677"/>
    <cellStyle name="40% - Accent4 18" xfId="3678"/>
    <cellStyle name="40% - Accent4 19" xfId="3679"/>
    <cellStyle name="40% - Accent4 2" xfId="3680"/>
    <cellStyle name="40% - Accent4 2 10" xfId="3681"/>
    <cellStyle name="40% - Accent4 2 10 2" xfId="3682"/>
    <cellStyle name="40% - Accent4 2 10 3" xfId="3683"/>
    <cellStyle name="40% - Accent4 2 10 4" xfId="3684"/>
    <cellStyle name="40% - Accent4 2 10 5" xfId="3685"/>
    <cellStyle name="40% - Accent4 2 10 6" xfId="3686"/>
    <cellStyle name="40% - Accent4 2 10 7" xfId="3687"/>
    <cellStyle name="40% - Accent4 2 10 8" xfId="3688"/>
    <cellStyle name="40% - Accent4 2 11" xfId="3689"/>
    <cellStyle name="40% - Accent4 2 12" xfId="3690"/>
    <cellStyle name="40% - Accent4 2 13" xfId="3691"/>
    <cellStyle name="40% - Accent4 2 14" xfId="3692"/>
    <cellStyle name="40% - Accent4 2 15" xfId="3693"/>
    <cellStyle name="40% - Accent4 2 16" xfId="3694"/>
    <cellStyle name="40% - Accent4 2 17" xfId="3695"/>
    <cellStyle name="40% - Accent4 2 18" xfId="3696"/>
    <cellStyle name="40% - Accent4 2 19" xfId="3697"/>
    <cellStyle name="40% - Accent4 2 2" xfId="3698"/>
    <cellStyle name="40% - Accent4 2 2 10" xfId="3699"/>
    <cellStyle name="40% - Accent4 2 2 11" xfId="3700"/>
    <cellStyle name="40% - Accent4 2 2 12" xfId="3701"/>
    <cellStyle name="40% - Accent4 2 2 13" xfId="3702"/>
    <cellStyle name="40% - Accent4 2 2 14" xfId="3703"/>
    <cellStyle name="40% - Accent4 2 2 15" xfId="3704"/>
    <cellStyle name="40% - Accent4 2 2 16" xfId="3705"/>
    <cellStyle name="40% - Accent4 2 2 17" xfId="3706"/>
    <cellStyle name="40% - Accent4 2 2 18" xfId="3707"/>
    <cellStyle name="40% - Accent4 2 2 2" xfId="3708"/>
    <cellStyle name="40% - Accent4 2 2 2 2" xfId="3709"/>
    <cellStyle name="40% - Accent4 2 2 2 3" xfId="3710"/>
    <cellStyle name="40% - Accent4 2 2 2 4" xfId="3711"/>
    <cellStyle name="40% - Accent4 2 2 2 5" xfId="3712"/>
    <cellStyle name="40% - Accent4 2 2 2 6" xfId="3713"/>
    <cellStyle name="40% - Accent4 2 2 2 7" xfId="3714"/>
    <cellStyle name="40% - Accent4 2 2 2 8" xfId="3715"/>
    <cellStyle name="40% - Accent4 2 2 3" xfId="3716"/>
    <cellStyle name="40% - Accent4 2 2 3 2" xfId="3717"/>
    <cellStyle name="40% - Accent4 2 2 3 3" xfId="3718"/>
    <cellStyle name="40% - Accent4 2 2 3 4" xfId="3719"/>
    <cellStyle name="40% - Accent4 2 2 3 5" xfId="3720"/>
    <cellStyle name="40% - Accent4 2 2 3 6" xfId="3721"/>
    <cellStyle name="40% - Accent4 2 2 3 7" xfId="3722"/>
    <cellStyle name="40% - Accent4 2 2 3 8" xfId="3723"/>
    <cellStyle name="40% - Accent4 2 2 4" xfId="3724"/>
    <cellStyle name="40% - Accent4 2 2 4 2" xfId="3725"/>
    <cellStyle name="40% - Accent4 2 2 4 3" xfId="3726"/>
    <cellStyle name="40% - Accent4 2 2 4 4" xfId="3727"/>
    <cellStyle name="40% - Accent4 2 2 4 5" xfId="3728"/>
    <cellStyle name="40% - Accent4 2 2 4 6" xfId="3729"/>
    <cellStyle name="40% - Accent4 2 2 4 7" xfId="3730"/>
    <cellStyle name="40% - Accent4 2 2 4 8" xfId="3731"/>
    <cellStyle name="40% - Accent4 2 2 5" xfId="3732"/>
    <cellStyle name="40% - Accent4 2 2 5 2" xfId="3733"/>
    <cellStyle name="40% - Accent4 2 2 5 3" xfId="3734"/>
    <cellStyle name="40% - Accent4 2 2 5 4" xfId="3735"/>
    <cellStyle name="40% - Accent4 2 2 5 5" xfId="3736"/>
    <cellStyle name="40% - Accent4 2 2 5 6" xfId="3737"/>
    <cellStyle name="40% - Accent4 2 2 5 7" xfId="3738"/>
    <cellStyle name="40% - Accent4 2 2 5 8" xfId="3739"/>
    <cellStyle name="40% - Accent4 2 2 6" xfId="3740"/>
    <cellStyle name="40% - Accent4 2 2 6 2" xfId="3741"/>
    <cellStyle name="40% - Accent4 2 2 6 3" xfId="3742"/>
    <cellStyle name="40% - Accent4 2 2 6 4" xfId="3743"/>
    <cellStyle name="40% - Accent4 2 2 6 5" xfId="3744"/>
    <cellStyle name="40% - Accent4 2 2 6 6" xfId="3745"/>
    <cellStyle name="40% - Accent4 2 2 6 7" xfId="3746"/>
    <cellStyle name="40% - Accent4 2 2 6 8" xfId="3747"/>
    <cellStyle name="40% - Accent4 2 2 7" xfId="3748"/>
    <cellStyle name="40% - Accent4 2 2 7 2" xfId="3749"/>
    <cellStyle name="40% - Accent4 2 2 7 3" xfId="3750"/>
    <cellStyle name="40% - Accent4 2 2 7 4" xfId="3751"/>
    <cellStyle name="40% - Accent4 2 2 7 5" xfId="3752"/>
    <cellStyle name="40% - Accent4 2 2 7 6" xfId="3753"/>
    <cellStyle name="40% - Accent4 2 2 7 7" xfId="3754"/>
    <cellStyle name="40% - Accent4 2 2 7 8" xfId="3755"/>
    <cellStyle name="40% - Accent4 2 2 8" xfId="3756"/>
    <cellStyle name="40% - Accent4 2 2 9" xfId="3757"/>
    <cellStyle name="40% - Accent4 2 20" xfId="3758"/>
    <cellStyle name="40% - Accent4 2 21" xfId="3759"/>
    <cellStyle name="40% - Accent4 2 3" xfId="3760"/>
    <cellStyle name="40% - Accent4 2 3 2" xfId="3761"/>
    <cellStyle name="40% - Accent4 2 3 3" xfId="3762"/>
    <cellStyle name="40% - Accent4 2 3 4" xfId="3763"/>
    <cellStyle name="40% - Accent4 2 3 5" xfId="3764"/>
    <cellStyle name="40% - Accent4 2 3 6" xfId="3765"/>
    <cellStyle name="40% - Accent4 2 3 7" xfId="3766"/>
    <cellStyle name="40% - Accent4 2 3 8" xfId="3767"/>
    <cellStyle name="40% - Accent4 2 4" xfId="3768"/>
    <cellStyle name="40% - Accent4 2 4 2" xfId="3769"/>
    <cellStyle name="40% - Accent4 2 4 3" xfId="3770"/>
    <cellStyle name="40% - Accent4 2 4 4" xfId="3771"/>
    <cellStyle name="40% - Accent4 2 4 5" xfId="3772"/>
    <cellStyle name="40% - Accent4 2 4 6" xfId="3773"/>
    <cellStyle name="40% - Accent4 2 4 7" xfId="3774"/>
    <cellStyle name="40% - Accent4 2 4 8" xfId="3775"/>
    <cellStyle name="40% - Accent4 2 5" xfId="3776"/>
    <cellStyle name="40% - Accent4 2 5 2" xfId="3777"/>
    <cellStyle name="40% - Accent4 2 5 3" xfId="3778"/>
    <cellStyle name="40% - Accent4 2 5 4" xfId="3779"/>
    <cellStyle name="40% - Accent4 2 5 5" xfId="3780"/>
    <cellStyle name="40% - Accent4 2 5 6" xfId="3781"/>
    <cellStyle name="40% - Accent4 2 5 7" xfId="3782"/>
    <cellStyle name="40% - Accent4 2 5 8" xfId="3783"/>
    <cellStyle name="40% - Accent4 2 6" xfId="3784"/>
    <cellStyle name="40% - Accent4 2 6 2" xfId="3785"/>
    <cellStyle name="40% - Accent4 2 6 3" xfId="3786"/>
    <cellStyle name="40% - Accent4 2 6 4" xfId="3787"/>
    <cellStyle name="40% - Accent4 2 6 5" xfId="3788"/>
    <cellStyle name="40% - Accent4 2 6 6" xfId="3789"/>
    <cellStyle name="40% - Accent4 2 6 7" xfId="3790"/>
    <cellStyle name="40% - Accent4 2 6 8" xfId="3791"/>
    <cellStyle name="40% - Accent4 2 7" xfId="3792"/>
    <cellStyle name="40% - Accent4 2 7 2" xfId="3793"/>
    <cellStyle name="40% - Accent4 2 7 3" xfId="3794"/>
    <cellStyle name="40% - Accent4 2 7 4" xfId="3795"/>
    <cellStyle name="40% - Accent4 2 7 5" xfId="3796"/>
    <cellStyle name="40% - Accent4 2 7 6" xfId="3797"/>
    <cellStyle name="40% - Accent4 2 7 7" xfId="3798"/>
    <cellStyle name="40% - Accent4 2 7 8" xfId="3799"/>
    <cellStyle name="40% - Accent4 2 8" xfId="3800"/>
    <cellStyle name="40% - Accent4 2 8 2" xfId="3801"/>
    <cellStyle name="40% - Accent4 2 8 3" xfId="3802"/>
    <cellStyle name="40% - Accent4 2 8 4" xfId="3803"/>
    <cellStyle name="40% - Accent4 2 8 5" xfId="3804"/>
    <cellStyle name="40% - Accent4 2 8 6" xfId="3805"/>
    <cellStyle name="40% - Accent4 2 8 7" xfId="3806"/>
    <cellStyle name="40% - Accent4 2 8 8" xfId="3807"/>
    <cellStyle name="40% - Accent4 2 9" xfId="3808"/>
    <cellStyle name="40% - Accent4 2 9 2" xfId="3809"/>
    <cellStyle name="40% - Accent4 2 9 3" xfId="3810"/>
    <cellStyle name="40% - Accent4 2 9 4" xfId="3811"/>
    <cellStyle name="40% - Accent4 2 9 5" xfId="3812"/>
    <cellStyle name="40% - Accent4 2 9 6" xfId="3813"/>
    <cellStyle name="40% - Accent4 2 9 7" xfId="3814"/>
    <cellStyle name="40% - Accent4 2 9 8" xfId="3815"/>
    <cellStyle name="40% - Accent4 20" xfId="3816"/>
    <cellStyle name="40% - Accent4 21" xfId="3817"/>
    <cellStyle name="40% - Accent4 22" xfId="3818"/>
    <cellStyle name="40% - Accent4 23" xfId="3819"/>
    <cellStyle name="40% - Accent4 24" xfId="3820"/>
    <cellStyle name="40% - Accent4 3" xfId="3821"/>
    <cellStyle name="40% - Accent4 3 10" xfId="3822"/>
    <cellStyle name="40% - Accent4 3 10 2" xfId="3823"/>
    <cellStyle name="40% - Accent4 3 10 3" xfId="3824"/>
    <cellStyle name="40% - Accent4 3 10 4" xfId="3825"/>
    <cellStyle name="40% - Accent4 3 10 5" xfId="3826"/>
    <cellStyle name="40% - Accent4 3 10 6" xfId="3827"/>
    <cellStyle name="40% - Accent4 3 10 7" xfId="3828"/>
    <cellStyle name="40% - Accent4 3 10 8" xfId="3829"/>
    <cellStyle name="40% - Accent4 3 11" xfId="3830"/>
    <cellStyle name="40% - Accent4 3 12" xfId="3831"/>
    <cellStyle name="40% - Accent4 3 13" xfId="3832"/>
    <cellStyle name="40% - Accent4 3 14" xfId="3833"/>
    <cellStyle name="40% - Accent4 3 15" xfId="3834"/>
    <cellStyle name="40% - Accent4 3 16" xfId="3835"/>
    <cellStyle name="40% - Accent4 3 17" xfId="3836"/>
    <cellStyle name="40% - Accent4 3 18" xfId="3837"/>
    <cellStyle name="40% - Accent4 3 19" xfId="3838"/>
    <cellStyle name="40% - Accent4 3 2" xfId="3839"/>
    <cellStyle name="40% - Accent4 3 2 10" xfId="3840"/>
    <cellStyle name="40% - Accent4 3 2 11" xfId="3841"/>
    <cellStyle name="40% - Accent4 3 2 12" xfId="3842"/>
    <cellStyle name="40% - Accent4 3 2 13" xfId="3843"/>
    <cellStyle name="40% - Accent4 3 2 14" xfId="3844"/>
    <cellStyle name="40% - Accent4 3 2 15" xfId="3845"/>
    <cellStyle name="40% - Accent4 3 2 16" xfId="3846"/>
    <cellStyle name="40% - Accent4 3 2 17" xfId="3847"/>
    <cellStyle name="40% - Accent4 3 2 18" xfId="3848"/>
    <cellStyle name="40% - Accent4 3 2 2" xfId="3849"/>
    <cellStyle name="40% - Accent4 3 2 2 2" xfId="3850"/>
    <cellStyle name="40% - Accent4 3 2 2 3" xfId="3851"/>
    <cellStyle name="40% - Accent4 3 2 2 4" xfId="3852"/>
    <cellStyle name="40% - Accent4 3 2 2 5" xfId="3853"/>
    <cellStyle name="40% - Accent4 3 2 2 6" xfId="3854"/>
    <cellStyle name="40% - Accent4 3 2 2 7" xfId="3855"/>
    <cellStyle name="40% - Accent4 3 2 2 8" xfId="3856"/>
    <cellStyle name="40% - Accent4 3 2 3" xfId="3857"/>
    <cellStyle name="40% - Accent4 3 2 3 2" xfId="3858"/>
    <cellStyle name="40% - Accent4 3 2 3 3" xfId="3859"/>
    <cellStyle name="40% - Accent4 3 2 3 4" xfId="3860"/>
    <cellStyle name="40% - Accent4 3 2 3 5" xfId="3861"/>
    <cellStyle name="40% - Accent4 3 2 3 6" xfId="3862"/>
    <cellStyle name="40% - Accent4 3 2 3 7" xfId="3863"/>
    <cellStyle name="40% - Accent4 3 2 3 8" xfId="3864"/>
    <cellStyle name="40% - Accent4 3 2 4" xfId="3865"/>
    <cellStyle name="40% - Accent4 3 2 4 2" xfId="3866"/>
    <cellStyle name="40% - Accent4 3 2 4 3" xfId="3867"/>
    <cellStyle name="40% - Accent4 3 2 4 4" xfId="3868"/>
    <cellStyle name="40% - Accent4 3 2 4 5" xfId="3869"/>
    <cellStyle name="40% - Accent4 3 2 4 6" xfId="3870"/>
    <cellStyle name="40% - Accent4 3 2 4 7" xfId="3871"/>
    <cellStyle name="40% - Accent4 3 2 4 8" xfId="3872"/>
    <cellStyle name="40% - Accent4 3 2 5" xfId="3873"/>
    <cellStyle name="40% - Accent4 3 2 5 2" xfId="3874"/>
    <cellStyle name="40% - Accent4 3 2 5 3" xfId="3875"/>
    <cellStyle name="40% - Accent4 3 2 5 4" xfId="3876"/>
    <cellStyle name="40% - Accent4 3 2 5 5" xfId="3877"/>
    <cellStyle name="40% - Accent4 3 2 5 6" xfId="3878"/>
    <cellStyle name="40% - Accent4 3 2 5 7" xfId="3879"/>
    <cellStyle name="40% - Accent4 3 2 5 8" xfId="3880"/>
    <cellStyle name="40% - Accent4 3 2 6" xfId="3881"/>
    <cellStyle name="40% - Accent4 3 2 6 2" xfId="3882"/>
    <cellStyle name="40% - Accent4 3 2 6 3" xfId="3883"/>
    <cellStyle name="40% - Accent4 3 2 6 4" xfId="3884"/>
    <cellStyle name="40% - Accent4 3 2 6 5" xfId="3885"/>
    <cellStyle name="40% - Accent4 3 2 6 6" xfId="3886"/>
    <cellStyle name="40% - Accent4 3 2 6 7" xfId="3887"/>
    <cellStyle name="40% - Accent4 3 2 6 8" xfId="3888"/>
    <cellStyle name="40% - Accent4 3 2 7" xfId="3889"/>
    <cellStyle name="40% - Accent4 3 2 7 2" xfId="3890"/>
    <cellStyle name="40% - Accent4 3 2 7 3" xfId="3891"/>
    <cellStyle name="40% - Accent4 3 2 7 4" xfId="3892"/>
    <cellStyle name="40% - Accent4 3 2 7 5" xfId="3893"/>
    <cellStyle name="40% - Accent4 3 2 7 6" xfId="3894"/>
    <cellStyle name="40% - Accent4 3 2 7 7" xfId="3895"/>
    <cellStyle name="40% - Accent4 3 2 7 8" xfId="3896"/>
    <cellStyle name="40% - Accent4 3 2 8" xfId="3897"/>
    <cellStyle name="40% - Accent4 3 2 9" xfId="3898"/>
    <cellStyle name="40% - Accent4 3 20" xfId="3899"/>
    <cellStyle name="40% - Accent4 3 21" xfId="3900"/>
    <cellStyle name="40% - Accent4 3 3" xfId="3901"/>
    <cellStyle name="40% - Accent4 3 3 2" xfId="3902"/>
    <cellStyle name="40% - Accent4 3 3 3" xfId="3903"/>
    <cellStyle name="40% - Accent4 3 3 4" xfId="3904"/>
    <cellStyle name="40% - Accent4 3 3 5" xfId="3905"/>
    <cellStyle name="40% - Accent4 3 3 6" xfId="3906"/>
    <cellStyle name="40% - Accent4 3 3 7" xfId="3907"/>
    <cellStyle name="40% - Accent4 3 3 8" xfId="3908"/>
    <cellStyle name="40% - Accent4 3 4" xfId="3909"/>
    <cellStyle name="40% - Accent4 3 4 2" xfId="3910"/>
    <cellStyle name="40% - Accent4 3 4 3" xfId="3911"/>
    <cellStyle name="40% - Accent4 3 4 4" xfId="3912"/>
    <cellStyle name="40% - Accent4 3 4 5" xfId="3913"/>
    <cellStyle name="40% - Accent4 3 4 6" xfId="3914"/>
    <cellStyle name="40% - Accent4 3 4 7" xfId="3915"/>
    <cellStyle name="40% - Accent4 3 4 8" xfId="3916"/>
    <cellStyle name="40% - Accent4 3 5" xfId="3917"/>
    <cellStyle name="40% - Accent4 3 5 2" xfId="3918"/>
    <cellStyle name="40% - Accent4 3 5 3" xfId="3919"/>
    <cellStyle name="40% - Accent4 3 5 4" xfId="3920"/>
    <cellStyle name="40% - Accent4 3 5 5" xfId="3921"/>
    <cellStyle name="40% - Accent4 3 5 6" xfId="3922"/>
    <cellStyle name="40% - Accent4 3 5 7" xfId="3923"/>
    <cellStyle name="40% - Accent4 3 5 8" xfId="3924"/>
    <cellStyle name="40% - Accent4 3 6" xfId="3925"/>
    <cellStyle name="40% - Accent4 3 6 2" xfId="3926"/>
    <cellStyle name="40% - Accent4 3 6 3" xfId="3927"/>
    <cellStyle name="40% - Accent4 3 6 4" xfId="3928"/>
    <cellStyle name="40% - Accent4 3 6 5" xfId="3929"/>
    <cellStyle name="40% - Accent4 3 6 6" xfId="3930"/>
    <cellStyle name="40% - Accent4 3 6 7" xfId="3931"/>
    <cellStyle name="40% - Accent4 3 6 8" xfId="3932"/>
    <cellStyle name="40% - Accent4 3 7" xfId="3933"/>
    <cellStyle name="40% - Accent4 3 7 2" xfId="3934"/>
    <cellStyle name="40% - Accent4 3 7 3" xfId="3935"/>
    <cellStyle name="40% - Accent4 3 7 4" xfId="3936"/>
    <cellStyle name="40% - Accent4 3 7 5" xfId="3937"/>
    <cellStyle name="40% - Accent4 3 7 6" xfId="3938"/>
    <cellStyle name="40% - Accent4 3 7 7" xfId="3939"/>
    <cellStyle name="40% - Accent4 3 7 8" xfId="3940"/>
    <cellStyle name="40% - Accent4 3 8" xfId="3941"/>
    <cellStyle name="40% - Accent4 3 8 2" xfId="3942"/>
    <cellStyle name="40% - Accent4 3 8 3" xfId="3943"/>
    <cellStyle name="40% - Accent4 3 8 4" xfId="3944"/>
    <cellStyle name="40% - Accent4 3 8 5" xfId="3945"/>
    <cellStyle name="40% - Accent4 3 8 6" xfId="3946"/>
    <cellStyle name="40% - Accent4 3 8 7" xfId="3947"/>
    <cellStyle name="40% - Accent4 3 8 8" xfId="3948"/>
    <cellStyle name="40% - Accent4 3 9" xfId="3949"/>
    <cellStyle name="40% - Accent4 3 9 2" xfId="3950"/>
    <cellStyle name="40% - Accent4 3 9 3" xfId="3951"/>
    <cellStyle name="40% - Accent4 3 9 4" xfId="3952"/>
    <cellStyle name="40% - Accent4 3 9 5" xfId="3953"/>
    <cellStyle name="40% - Accent4 3 9 6" xfId="3954"/>
    <cellStyle name="40% - Accent4 3 9 7" xfId="3955"/>
    <cellStyle name="40% - Accent4 3 9 8" xfId="3956"/>
    <cellStyle name="40% - Accent4 4" xfId="3957"/>
    <cellStyle name="40% - Accent4 4 10" xfId="3958"/>
    <cellStyle name="40% - Accent4 4 11" xfId="3959"/>
    <cellStyle name="40% - Accent4 4 12" xfId="3960"/>
    <cellStyle name="40% - Accent4 4 13" xfId="3961"/>
    <cellStyle name="40% - Accent4 4 14" xfId="3962"/>
    <cellStyle name="40% - Accent4 4 2" xfId="3963"/>
    <cellStyle name="40% - Accent4 4 2 2" xfId="3964"/>
    <cellStyle name="40% - Accent4 4 2 3" xfId="3965"/>
    <cellStyle name="40% - Accent4 4 2 4" xfId="3966"/>
    <cellStyle name="40% - Accent4 4 2 5" xfId="3967"/>
    <cellStyle name="40% - Accent4 4 2 6" xfId="3968"/>
    <cellStyle name="40% - Accent4 4 2 7" xfId="3969"/>
    <cellStyle name="40% - Accent4 4 2 8" xfId="3970"/>
    <cellStyle name="40% - Accent4 4 3" xfId="3971"/>
    <cellStyle name="40% - Accent4 4 3 2" xfId="3972"/>
    <cellStyle name="40% - Accent4 4 3 3" xfId="3973"/>
    <cellStyle name="40% - Accent4 4 3 4" xfId="3974"/>
    <cellStyle name="40% - Accent4 4 3 5" xfId="3975"/>
    <cellStyle name="40% - Accent4 4 3 6" xfId="3976"/>
    <cellStyle name="40% - Accent4 4 3 7" xfId="3977"/>
    <cellStyle name="40% - Accent4 4 3 8" xfId="3978"/>
    <cellStyle name="40% - Accent4 4 4" xfId="3979"/>
    <cellStyle name="40% - Accent4 4 4 2" xfId="3980"/>
    <cellStyle name="40% - Accent4 4 4 3" xfId="3981"/>
    <cellStyle name="40% - Accent4 4 4 4" xfId="3982"/>
    <cellStyle name="40% - Accent4 4 4 5" xfId="3983"/>
    <cellStyle name="40% - Accent4 4 4 6" xfId="3984"/>
    <cellStyle name="40% - Accent4 4 4 7" xfId="3985"/>
    <cellStyle name="40% - Accent4 4 4 8" xfId="3986"/>
    <cellStyle name="40% - Accent4 4 5" xfId="3987"/>
    <cellStyle name="40% - Accent4 4 5 2" xfId="3988"/>
    <cellStyle name="40% - Accent4 4 5 3" xfId="3989"/>
    <cellStyle name="40% - Accent4 4 5 4" xfId="3990"/>
    <cellStyle name="40% - Accent4 4 5 5" xfId="3991"/>
    <cellStyle name="40% - Accent4 4 5 6" xfId="3992"/>
    <cellStyle name="40% - Accent4 4 5 7" xfId="3993"/>
    <cellStyle name="40% - Accent4 4 5 8" xfId="3994"/>
    <cellStyle name="40% - Accent4 4 6" xfId="3995"/>
    <cellStyle name="40% - Accent4 4 6 2" xfId="3996"/>
    <cellStyle name="40% - Accent4 4 6 3" xfId="3997"/>
    <cellStyle name="40% - Accent4 4 6 4" xfId="3998"/>
    <cellStyle name="40% - Accent4 4 6 5" xfId="3999"/>
    <cellStyle name="40% - Accent4 4 6 6" xfId="4000"/>
    <cellStyle name="40% - Accent4 4 6 7" xfId="4001"/>
    <cellStyle name="40% - Accent4 4 6 8" xfId="4002"/>
    <cellStyle name="40% - Accent4 4 7" xfId="4003"/>
    <cellStyle name="40% - Accent4 4 7 2" xfId="4004"/>
    <cellStyle name="40% - Accent4 4 7 3" xfId="4005"/>
    <cellStyle name="40% - Accent4 4 7 4" xfId="4006"/>
    <cellStyle name="40% - Accent4 4 7 5" xfId="4007"/>
    <cellStyle name="40% - Accent4 4 7 6" xfId="4008"/>
    <cellStyle name="40% - Accent4 4 7 7" xfId="4009"/>
    <cellStyle name="40% - Accent4 4 7 8" xfId="4010"/>
    <cellStyle name="40% - Accent4 4 8" xfId="4011"/>
    <cellStyle name="40% - Accent4 4 9" xfId="4012"/>
    <cellStyle name="40% - Accent4 5" xfId="4013"/>
    <cellStyle name="40% - Accent4 5 2" xfId="4014"/>
    <cellStyle name="40% - Accent4 5 3" xfId="4015"/>
    <cellStyle name="40% - Accent4 5 4" xfId="4016"/>
    <cellStyle name="40% - Accent4 5 5" xfId="4017"/>
    <cellStyle name="40% - Accent4 5 6" xfId="4018"/>
    <cellStyle name="40% - Accent4 5 7" xfId="4019"/>
    <cellStyle name="40% - Accent4 5 8" xfId="4020"/>
    <cellStyle name="40% - Accent4 6" xfId="4021"/>
    <cellStyle name="40% - Accent4 6 2" xfId="4022"/>
    <cellStyle name="40% - Accent4 6 3" xfId="4023"/>
    <cellStyle name="40% - Accent4 6 4" xfId="4024"/>
    <cellStyle name="40% - Accent4 6 5" xfId="4025"/>
    <cellStyle name="40% - Accent4 6 6" xfId="4026"/>
    <cellStyle name="40% - Accent4 6 7" xfId="4027"/>
    <cellStyle name="40% - Accent4 6 8" xfId="4028"/>
    <cellStyle name="40% - Accent4 7" xfId="4029"/>
    <cellStyle name="40% - Accent4 7 2" xfId="4030"/>
    <cellStyle name="40% - Accent4 7 3" xfId="4031"/>
    <cellStyle name="40% - Accent4 7 4" xfId="4032"/>
    <cellStyle name="40% - Accent4 7 5" xfId="4033"/>
    <cellStyle name="40% - Accent4 7 6" xfId="4034"/>
    <cellStyle name="40% - Accent4 7 7" xfId="4035"/>
    <cellStyle name="40% - Accent4 7 8" xfId="4036"/>
    <cellStyle name="40% - Accent4 8" xfId="4037"/>
    <cellStyle name="40% - Accent4 8 2" xfId="4038"/>
    <cellStyle name="40% - Accent4 8 3" xfId="4039"/>
    <cellStyle name="40% - Accent4 8 4" xfId="4040"/>
    <cellStyle name="40% - Accent4 8 5" xfId="4041"/>
    <cellStyle name="40% - Accent4 8 6" xfId="4042"/>
    <cellStyle name="40% - Accent4 8 7" xfId="4043"/>
    <cellStyle name="40% - Accent4 8 8" xfId="4044"/>
    <cellStyle name="40% - Accent4 9" xfId="4045"/>
    <cellStyle name="40% - Accent4 9 2" xfId="4046"/>
    <cellStyle name="40% - Accent4 9 3" xfId="4047"/>
    <cellStyle name="40% - Accent4 9 4" xfId="4048"/>
    <cellStyle name="40% - Accent4 9 5" xfId="4049"/>
    <cellStyle name="40% - Accent4 9 6" xfId="4050"/>
    <cellStyle name="40% - Accent4 9 7" xfId="4051"/>
    <cellStyle name="40% - Accent4 9 8" xfId="4052"/>
    <cellStyle name="40% - Accent5 10" xfId="4053"/>
    <cellStyle name="40% - Accent5 10 2" xfId="4054"/>
    <cellStyle name="40% - Accent5 10 3" xfId="4055"/>
    <cellStyle name="40% - Accent5 10 4" xfId="4056"/>
    <cellStyle name="40% - Accent5 10 5" xfId="4057"/>
    <cellStyle name="40% - Accent5 10 6" xfId="4058"/>
    <cellStyle name="40% - Accent5 10 7" xfId="4059"/>
    <cellStyle name="40% - Accent5 10 8" xfId="4060"/>
    <cellStyle name="40% - Accent5 11" xfId="4061"/>
    <cellStyle name="40% - Accent5 11 2" xfId="4062"/>
    <cellStyle name="40% - Accent5 11 3" xfId="4063"/>
    <cellStyle name="40% - Accent5 11 4" xfId="4064"/>
    <cellStyle name="40% - Accent5 11 5" xfId="4065"/>
    <cellStyle name="40% - Accent5 11 6" xfId="4066"/>
    <cellStyle name="40% - Accent5 11 7" xfId="4067"/>
    <cellStyle name="40% - Accent5 11 8" xfId="4068"/>
    <cellStyle name="40% - Accent5 12" xfId="4069"/>
    <cellStyle name="40% - Accent5 12 2" xfId="4070"/>
    <cellStyle name="40% - Accent5 12 3" xfId="4071"/>
    <cellStyle name="40% - Accent5 12 4" xfId="4072"/>
    <cellStyle name="40% - Accent5 12 5" xfId="4073"/>
    <cellStyle name="40% - Accent5 12 6" xfId="4074"/>
    <cellStyle name="40% - Accent5 12 7" xfId="4075"/>
    <cellStyle name="40% - Accent5 12 8" xfId="4076"/>
    <cellStyle name="40% - Accent5 13" xfId="4077"/>
    <cellStyle name="40% - Accent5 13 2" xfId="4078"/>
    <cellStyle name="40% - Accent5 13 3" xfId="4079"/>
    <cellStyle name="40% - Accent5 13 4" xfId="4080"/>
    <cellStyle name="40% - Accent5 13 5" xfId="4081"/>
    <cellStyle name="40% - Accent5 13 6" xfId="4082"/>
    <cellStyle name="40% - Accent5 13 7" xfId="4083"/>
    <cellStyle name="40% - Accent5 13 8" xfId="4084"/>
    <cellStyle name="40% - Accent5 14" xfId="4085"/>
    <cellStyle name="40% - Accent5 14 2" xfId="4086"/>
    <cellStyle name="40% - Accent5 14 3" xfId="4087"/>
    <cellStyle name="40% - Accent5 14 4" xfId="4088"/>
    <cellStyle name="40% - Accent5 14 5" xfId="4089"/>
    <cellStyle name="40% - Accent5 14 6" xfId="4090"/>
    <cellStyle name="40% - Accent5 14 7" xfId="4091"/>
    <cellStyle name="40% - Accent5 14 8" xfId="4092"/>
    <cellStyle name="40% - Accent5 15" xfId="4093"/>
    <cellStyle name="40% - Accent5 15 2" xfId="4094"/>
    <cellStyle name="40% - Accent5 15 3" xfId="4095"/>
    <cellStyle name="40% - Accent5 15 4" xfId="4096"/>
    <cellStyle name="40% - Accent5 15 5" xfId="4097"/>
    <cellStyle name="40% - Accent5 15 6" xfId="4098"/>
    <cellStyle name="40% - Accent5 15 7" xfId="4099"/>
    <cellStyle name="40% - Accent5 15 8" xfId="4100"/>
    <cellStyle name="40% - Accent5 16" xfId="4101"/>
    <cellStyle name="40% - Accent5 16 2" xfId="4102"/>
    <cellStyle name="40% - Accent5 17" xfId="4103"/>
    <cellStyle name="40% - Accent5 17 2" xfId="4104"/>
    <cellStyle name="40% - Accent5 18" xfId="4105"/>
    <cellStyle name="40% - Accent5 19" xfId="4106"/>
    <cellStyle name="40% - Accent5 2" xfId="4107"/>
    <cellStyle name="40% - Accent5 2 10" xfId="4108"/>
    <cellStyle name="40% - Accent5 2 10 2" xfId="4109"/>
    <cellStyle name="40% - Accent5 2 10 3" xfId="4110"/>
    <cellStyle name="40% - Accent5 2 10 4" xfId="4111"/>
    <cellStyle name="40% - Accent5 2 10 5" xfId="4112"/>
    <cellStyle name="40% - Accent5 2 10 6" xfId="4113"/>
    <cellStyle name="40% - Accent5 2 10 7" xfId="4114"/>
    <cellStyle name="40% - Accent5 2 10 8" xfId="4115"/>
    <cellStyle name="40% - Accent5 2 11" xfId="4116"/>
    <cellStyle name="40% - Accent5 2 12" xfId="4117"/>
    <cellStyle name="40% - Accent5 2 13" xfId="4118"/>
    <cellStyle name="40% - Accent5 2 14" xfId="4119"/>
    <cellStyle name="40% - Accent5 2 15" xfId="4120"/>
    <cellStyle name="40% - Accent5 2 16" xfId="4121"/>
    <cellStyle name="40% - Accent5 2 17" xfId="4122"/>
    <cellStyle name="40% - Accent5 2 18" xfId="4123"/>
    <cellStyle name="40% - Accent5 2 19" xfId="4124"/>
    <cellStyle name="40% - Accent5 2 2" xfId="4125"/>
    <cellStyle name="40% - Accent5 2 2 10" xfId="4126"/>
    <cellStyle name="40% - Accent5 2 2 11" xfId="4127"/>
    <cellStyle name="40% - Accent5 2 2 12" xfId="4128"/>
    <cellStyle name="40% - Accent5 2 2 13" xfId="4129"/>
    <cellStyle name="40% - Accent5 2 2 14" xfId="4130"/>
    <cellStyle name="40% - Accent5 2 2 15" xfId="4131"/>
    <cellStyle name="40% - Accent5 2 2 16" xfId="4132"/>
    <cellStyle name="40% - Accent5 2 2 17" xfId="4133"/>
    <cellStyle name="40% - Accent5 2 2 18" xfId="4134"/>
    <cellStyle name="40% - Accent5 2 2 2" xfId="4135"/>
    <cellStyle name="40% - Accent5 2 2 2 2" xfId="4136"/>
    <cellStyle name="40% - Accent5 2 2 2 3" xfId="4137"/>
    <cellStyle name="40% - Accent5 2 2 2 4" xfId="4138"/>
    <cellStyle name="40% - Accent5 2 2 2 5" xfId="4139"/>
    <cellStyle name="40% - Accent5 2 2 2 6" xfId="4140"/>
    <cellStyle name="40% - Accent5 2 2 2 7" xfId="4141"/>
    <cellStyle name="40% - Accent5 2 2 2 8" xfId="4142"/>
    <cellStyle name="40% - Accent5 2 2 3" xfId="4143"/>
    <cellStyle name="40% - Accent5 2 2 3 2" xfId="4144"/>
    <cellStyle name="40% - Accent5 2 2 3 3" xfId="4145"/>
    <cellStyle name="40% - Accent5 2 2 3 4" xfId="4146"/>
    <cellStyle name="40% - Accent5 2 2 3 5" xfId="4147"/>
    <cellStyle name="40% - Accent5 2 2 3 6" xfId="4148"/>
    <cellStyle name="40% - Accent5 2 2 3 7" xfId="4149"/>
    <cellStyle name="40% - Accent5 2 2 3 8" xfId="4150"/>
    <cellStyle name="40% - Accent5 2 2 4" xfId="4151"/>
    <cellStyle name="40% - Accent5 2 2 4 2" xfId="4152"/>
    <cellStyle name="40% - Accent5 2 2 4 3" xfId="4153"/>
    <cellStyle name="40% - Accent5 2 2 4 4" xfId="4154"/>
    <cellStyle name="40% - Accent5 2 2 4 5" xfId="4155"/>
    <cellStyle name="40% - Accent5 2 2 4 6" xfId="4156"/>
    <cellStyle name="40% - Accent5 2 2 4 7" xfId="4157"/>
    <cellStyle name="40% - Accent5 2 2 4 8" xfId="4158"/>
    <cellStyle name="40% - Accent5 2 2 5" xfId="4159"/>
    <cellStyle name="40% - Accent5 2 2 5 2" xfId="4160"/>
    <cellStyle name="40% - Accent5 2 2 5 3" xfId="4161"/>
    <cellStyle name="40% - Accent5 2 2 5 4" xfId="4162"/>
    <cellStyle name="40% - Accent5 2 2 5 5" xfId="4163"/>
    <cellStyle name="40% - Accent5 2 2 5 6" xfId="4164"/>
    <cellStyle name="40% - Accent5 2 2 5 7" xfId="4165"/>
    <cellStyle name="40% - Accent5 2 2 5 8" xfId="4166"/>
    <cellStyle name="40% - Accent5 2 2 6" xfId="4167"/>
    <cellStyle name="40% - Accent5 2 2 6 2" xfId="4168"/>
    <cellStyle name="40% - Accent5 2 2 6 3" xfId="4169"/>
    <cellStyle name="40% - Accent5 2 2 6 4" xfId="4170"/>
    <cellStyle name="40% - Accent5 2 2 6 5" xfId="4171"/>
    <cellStyle name="40% - Accent5 2 2 6 6" xfId="4172"/>
    <cellStyle name="40% - Accent5 2 2 6 7" xfId="4173"/>
    <cellStyle name="40% - Accent5 2 2 6 8" xfId="4174"/>
    <cellStyle name="40% - Accent5 2 2 7" xfId="4175"/>
    <cellStyle name="40% - Accent5 2 2 7 2" xfId="4176"/>
    <cellStyle name="40% - Accent5 2 2 7 3" xfId="4177"/>
    <cellStyle name="40% - Accent5 2 2 7 4" xfId="4178"/>
    <cellStyle name="40% - Accent5 2 2 7 5" xfId="4179"/>
    <cellStyle name="40% - Accent5 2 2 7 6" xfId="4180"/>
    <cellStyle name="40% - Accent5 2 2 7 7" xfId="4181"/>
    <cellStyle name="40% - Accent5 2 2 7 8" xfId="4182"/>
    <cellStyle name="40% - Accent5 2 2 8" xfId="4183"/>
    <cellStyle name="40% - Accent5 2 2 9" xfId="4184"/>
    <cellStyle name="40% - Accent5 2 20" xfId="4185"/>
    <cellStyle name="40% - Accent5 2 21" xfId="4186"/>
    <cellStyle name="40% - Accent5 2 3" xfId="4187"/>
    <cellStyle name="40% - Accent5 2 3 2" xfId="4188"/>
    <cellStyle name="40% - Accent5 2 3 3" xfId="4189"/>
    <cellStyle name="40% - Accent5 2 3 4" xfId="4190"/>
    <cellStyle name="40% - Accent5 2 3 5" xfId="4191"/>
    <cellStyle name="40% - Accent5 2 3 6" xfId="4192"/>
    <cellStyle name="40% - Accent5 2 3 7" xfId="4193"/>
    <cellStyle name="40% - Accent5 2 3 8" xfId="4194"/>
    <cellStyle name="40% - Accent5 2 4" xfId="4195"/>
    <cellStyle name="40% - Accent5 2 4 2" xfId="4196"/>
    <cellStyle name="40% - Accent5 2 4 3" xfId="4197"/>
    <cellStyle name="40% - Accent5 2 4 4" xfId="4198"/>
    <cellStyle name="40% - Accent5 2 4 5" xfId="4199"/>
    <cellStyle name="40% - Accent5 2 4 6" xfId="4200"/>
    <cellStyle name="40% - Accent5 2 4 7" xfId="4201"/>
    <cellStyle name="40% - Accent5 2 4 8" xfId="4202"/>
    <cellStyle name="40% - Accent5 2 5" xfId="4203"/>
    <cellStyle name="40% - Accent5 2 5 2" xfId="4204"/>
    <cellStyle name="40% - Accent5 2 5 3" xfId="4205"/>
    <cellStyle name="40% - Accent5 2 5 4" xfId="4206"/>
    <cellStyle name="40% - Accent5 2 5 5" xfId="4207"/>
    <cellStyle name="40% - Accent5 2 5 6" xfId="4208"/>
    <cellStyle name="40% - Accent5 2 5 7" xfId="4209"/>
    <cellStyle name="40% - Accent5 2 5 8" xfId="4210"/>
    <cellStyle name="40% - Accent5 2 6" xfId="4211"/>
    <cellStyle name="40% - Accent5 2 6 2" xfId="4212"/>
    <cellStyle name="40% - Accent5 2 6 3" xfId="4213"/>
    <cellStyle name="40% - Accent5 2 6 4" xfId="4214"/>
    <cellStyle name="40% - Accent5 2 6 5" xfId="4215"/>
    <cellStyle name="40% - Accent5 2 6 6" xfId="4216"/>
    <cellStyle name="40% - Accent5 2 6 7" xfId="4217"/>
    <cellStyle name="40% - Accent5 2 6 8" xfId="4218"/>
    <cellStyle name="40% - Accent5 2 7" xfId="4219"/>
    <cellStyle name="40% - Accent5 2 7 2" xfId="4220"/>
    <cellStyle name="40% - Accent5 2 7 3" xfId="4221"/>
    <cellStyle name="40% - Accent5 2 7 4" xfId="4222"/>
    <cellStyle name="40% - Accent5 2 7 5" xfId="4223"/>
    <cellStyle name="40% - Accent5 2 7 6" xfId="4224"/>
    <cellStyle name="40% - Accent5 2 7 7" xfId="4225"/>
    <cellStyle name="40% - Accent5 2 7 8" xfId="4226"/>
    <cellStyle name="40% - Accent5 2 8" xfId="4227"/>
    <cellStyle name="40% - Accent5 2 8 2" xfId="4228"/>
    <cellStyle name="40% - Accent5 2 8 3" xfId="4229"/>
    <cellStyle name="40% - Accent5 2 8 4" xfId="4230"/>
    <cellStyle name="40% - Accent5 2 8 5" xfId="4231"/>
    <cellStyle name="40% - Accent5 2 8 6" xfId="4232"/>
    <cellStyle name="40% - Accent5 2 8 7" xfId="4233"/>
    <cellStyle name="40% - Accent5 2 8 8" xfId="4234"/>
    <cellStyle name="40% - Accent5 2 9" xfId="4235"/>
    <cellStyle name="40% - Accent5 2 9 2" xfId="4236"/>
    <cellStyle name="40% - Accent5 2 9 3" xfId="4237"/>
    <cellStyle name="40% - Accent5 2 9 4" xfId="4238"/>
    <cellStyle name="40% - Accent5 2 9 5" xfId="4239"/>
    <cellStyle name="40% - Accent5 2 9 6" xfId="4240"/>
    <cellStyle name="40% - Accent5 2 9 7" xfId="4241"/>
    <cellStyle name="40% - Accent5 2 9 8" xfId="4242"/>
    <cellStyle name="40% - Accent5 20" xfId="4243"/>
    <cellStyle name="40% - Accent5 21" xfId="4244"/>
    <cellStyle name="40% - Accent5 22" xfId="4245"/>
    <cellStyle name="40% - Accent5 23" xfId="4246"/>
    <cellStyle name="40% - Accent5 24" xfId="4247"/>
    <cellStyle name="40% - Accent5 3" xfId="4248"/>
    <cellStyle name="40% - Accent5 3 10" xfId="4249"/>
    <cellStyle name="40% - Accent5 3 10 2" xfId="4250"/>
    <cellStyle name="40% - Accent5 3 10 3" xfId="4251"/>
    <cellStyle name="40% - Accent5 3 10 4" xfId="4252"/>
    <cellStyle name="40% - Accent5 3 10 5" xfId="4253"/>
    <cellStyle name="40% - Accent5 3 10 6" xfId="4254"/>
    <cellStyle name="40% - Accent5 3 10 7" xfId="4255"/>
    <cellStyle name="40% - Accent5 3 10 8" xfId="4256"/>
    <cellStyle name="40% - Accent5 3 11" xfId="4257"/>
    <cellStyle name="40% - Accent5 3 12" xfId="4258"/>
    <cellStyle name="40% - Accent5 3 13" xfId="4259"/>
    <cellStyle name="40% - Accent5 3 14" xfId="4260"/>
    <cellStyle name="40% - Accent5 3 15" xfId="4261"/>
    <cellStyle name="40% - Accent5 3 16" xfId="4262"/>
    <cellStyle name="40% - Accent5 3 17" xfId="4263"/>
    <cellStyle name="40% - Accent5 3 18" xfId="4264"/>
    <cellStyle name="40% - Accent5 3 19" xfId="4265"/>
    <cellStyle name="40% - Accent5 3 2" xfId="4266"/>
    <cellStyle name="40% - Accent5 3 2 10" xfId="4267"/>
    <cellStyle name="40% - Accent5 3 2 11" xfId="4268"/>
    <cellStyle name="40% - Accent5 3 2 12" xfId="4269"/>
    <cellStyle name="40% - Accent5 3 2 13" xfId="4270"/>
    <cellStyle name="40% - Accent5 3 2 14" xfId="4271"/>
    <cellStyle name="40% - Accent5 3 2 15" xfId="4272"/>
    <cellStyle name="40% - Accent5 3 2 16" xfId="4273"/>
    <cellStyle name="40% - Accent5 3 2 17" xfId="4274"/>
    <cellStyle name="40% - Accent5 3 2 18" xfId="4275"/>
    <cellStyle name="40% - Accent5 3 2 2" xfId="4276"/>
    <cellStyle name="40% - Accent5 3 2 2 2" xfId="4277"/>
    <cellStyle name="40% - Accent5 3 2 2 3" xfId="4278"/>
    <cellStyle name="40% - Accent5 3 2 2 4" xfId="4279"/>
    <cellStyle name="40% - Accent5 3 2 2 5" xfId="4280"/>
    <cellStyle name="40% - Accent5 3 2 2 6" xfId="4281"/>
    <cellStyle name="40% - Accent5 3 2 2 7" xfId="4282"/>
    <cellStyle name="40% - Accent5 3 2 2 8" xfId="4283"/>
    <cellStyle name="40% - Accent5 3 2 3" xfId="4284"/>
    <cellStyle name="40% - Accent5 3 2 3 2" xfId="4285"/>
    <cellStyle name="40% - Accent5 3 2 3 3" xfId="4286"/>
    <cellStyle name="40% - Accent5 3 2 3 4" xfId="4287"/>
    <cellStyle name="40% - Accent5 3 2 3 5" xfId="4288"/>
    <cellStyle name="40% - Accent5 3 2 3 6" xfId="4289"/>
    <cellStyle name="40% - Accent5 3 2 3 7" xfId="4290"/>
    <cellStyle name="40% - Accent5 3 2 3 8" xfId="4291"/>
    <cellStyle name="40% - Accent5 3 2 4" xfId="4292"/>
    <cellStyle name="40% - Accent5 3 2 4 2" xfId="4293"/>
    <cellStyle name="40% - Accent5 3 2 4 3" xfId="4294"/>
    <cellStyle name="40% - Accent5 3 2 4 4" xfId="4295"/>
    <cellStyle name="40% - Accent5 3 2 4 5" xfId="4296"/>
    <cellStyle name="40% - Accent5 3 2 4 6" xfId="4297"/>
    <cellStyle name="40% - Accent5 3 2 4 7" xfId="4298"/>
    <cellStyle name="40% - Accent5 3 2 4 8" xfId="4299"/>
    <cellStyle name="40% - Accent5 3 2 5" xfId="4300"/>
    <cellStyle name="40% - Accent5 3 2 5 2" xfId="4301"/>
    <cellStyle name="40% - Accent5 3 2 5 3" xfId="4302"/>
    <cellStyle name="40% - Accent5 3 2 5 4" xfId="4303"/>
    <cellStyle name="40% - Accent5 3 2 5 5" xfId="4304"/>
    <cellStyle name="40% - Accent5 3 2 5 6" xfId="4305"/>
    <cellStyle name="40% - Accent5 3 2 5 7" xfId="4306"/>
    <cellStyle name="40% - Accent5 3 2 5 8" xfId="4307"/>
    <cellStyle name="40% - Accent5 3 2 6" xfId="4308"/>
    <cellStyle name="40% - Accent5 3 2 6 2" xfId="4309"/>
    <cellStyle name="40% - Accent5 3 2 6 3" xfId="4310"/>
    <cellStyle name="40% - Accent5 3 2 6 4" xfId="4311"/>
    <cellStyle name="40% - Accent5 3 2 6 5" xfId="4312"/>
    <cellStyle name="40% - Accent5 3 2 6 6" xfId="4313"/>
    <cellStyle name="40% - Accent5 3 2 6 7" xfId="4314"/>
    <cellStyle name="40% - Accent5 3 2 6 8" xfId="4315"/>
    <cellStyle name="40% - Accent5 3 2 7" xfId="4316"/>
    <cellStyle name="40% - Accent5 3 2 7 2" xfId="4317"/>
    <cellStyle name="40% - Accent5 3 2 7 3" xfId="4318"/>
    <cellStyle name="40% - Accent5 3 2 7 4" xfId="4319"/>
    <cellStyle name="40% - Accent5 3 2 7 5" xfId="4320"/>
    <cellStyle name="40% - Accent5 3 2 7 6" xfId="4321"/>
    <cellStyle name="40% - Accent5 3 2 7 7" xfId="4322"/>
    <cellStyle name="40% - Accent5 3 2 7 8" xfId="4323"/>
    <cellStyle name="40% - Accent5 3 2 8" xfId="4324"/>
    <cellStyle name="40% - Accent5 3 2 9" xfId="4325"/>
    <cellStyle name="40% - Accent5 3 20" xfId="4326"/>
    <cellStyle name="40% - Accent5 3 21" xfId="4327"/>
    <cellStyle name="40% - Accent5 3 3" xfId="4328"/>
    <cellStyle name="40% - Accent5 3 3 2" xfId="4329"/>
    <cellStyle name="40% - Accent5 3 3 3" xfId="4330"/>
    <cellStyle name="40% - Accent5 3 3 4" xfId="4331"/>
    <cellStyle name="40% - Accent5 3 3 5" xfId="4332"/>
    <cellStyle name="40% - Accent5 3 3 6" xfId="4333"/>
    <cellStyle name="40% - Accent5 3 3 7" xfId="4334"/>
    <cellStyle name="40% - Accent5 3 3 8" xfId="4335"/>
    <cellStyle name="40% - Accent5 3 4" xfId="4336"/>
    <cellStyle name="40% - Accent5 3 4 2" xfId="4337"/>
    <cellStyle name="40% - Accent5 3 4 3" xfId="4338"/>
    <cellStyle name="40% - Accent5 3 4 4" xfId="4339"/>
    <cellStyle name="40% - Accent5 3 4 5" xfId="4340"/>
    <cellStyle name="40% - Accent5 3 4 6" xfId="4341"/>
    <cellStyle name="40% - Accent5 3 4 7" xfId="4342"/>
    <cellStyle name="40% - Accent5 3 4 8" xfId="4343"/>
    <cellStyle name="40% - Accent5 3 5" xfId="4344"/>
    <cellStyle name="40% - Accent5 3 5 2" xfId="4345"/>
    <cellStyle name="40% - Accent5 3 5 3" xfId="4346"/>
    <cellStyle name="40% - Accent5 3 5 4" xfId="4347"/>
    <cellStyle name="40% - Accent5 3 5 5" xfId="4348"/>
    <cellStyle name="40% - Accent5 3 5 6" xfId="4349"/>
    <cellStyle name="40% - Accent5 3 5 7" xfId="4350"/>
    <cellStyle name="40% - Accent5 3 5 8" xfId="4351"/>
    <cellStyle name="40% - Accent5 3 6" xfId="4352"/>
    <cellStyle name="40% - Accent5 3 6 2" xfId="4353"/>
    <cellStyle name="40% - Accent5 3 6 3" xfId="4354"/>
    <cellStyle name="40% - Accent5 3 6 4" xfId="4355"/>
    <cellStyle name="40% - Accent5 3 6 5" xfId="4356"/>
    <cellStyle name="40% - Accent5 3 6 6" xfId="4357"/>
    <cellStyle name="40% - Accent5 3 6 7" xfId="4358"/>
    <cellStyle name="40% - Accent5 3 6 8" xfId="4359"/>
    <cellStyle name="40% - Accent5 3 7" xfId="4360"/>
    <cellStyle name="40% - Accent5 3 7 2" xfId="4361"/>
    <cellStyle name="40% - Accent5 3 7 3" xfId="4362"/>
    <cellStyle name="40% - Accent5 3 7 4" xfId="4363"/>
    <cellStyle name="40% - Accent5 3 7 5" xfId="4364"/>
    <cellStyle name="40% - Accent5 3 7 6" xfId="4365"/>
    <cellStyle name="40% - Accent5 3 7 7" xfId="4366"/>
    <cellStyle name="40% - Accent5 3 7 8" xfId="4367"/>
    <cellStyle name="40% - Accent5 3 8" xfId="4368"/>
    <cellStyle name="40% - Accent5 3 8 2" xfId="4369"/>
    <cellStyle name="40% - Accent5 3 8 3" xfId="4370"/>
    <cellStyle name="40% - Accent5 3 8 4" xfId="4371"/>
    <cellStyle name="40% - Accent5 3 8 5" xfId="4372"/>
    <cellStyle name="40% - Accent5 3 8 6" xfId="4373"/>
    <cellStyle name="40% - Accent5 3 8 7" xfId="4374"/>
    <cellStyle name="40% - Accent5 3 8 8" xfId="4375"/>
    <cellStyle name="40% - Accent5 3 9" xfId="4376"/>
    <cellStyle name="40% - Accent5 3 9 2" xfId="4377"/>
    <cellStyle name="40% - Accent5 3 9 3" xfId="4378"/>
    <cellStyle name="40% - Accent5 3 9 4" xfId="4379"/>
    <cellStyle name="40% - Accent5 3 9 5" xfId="4380"/>
    <cellStyle name="40% - Accent5 3 9 6" xfId="4381"/>
    <cellStyle name="40% - Accent5 3 9 7" xfId="4382"/>
    <cellStyle name="40% - Accent5 3 9 8" xfId="4383"/>
    <cellStyle name="40% - Accent5 4" xfId="4384"/>
    <cellStyle name="40% - Accent5 4 10" xfId="4385"/>
    <cellStyle name="40% - Accent5 4 11" xfId="4386"/>
    <cellStyle name="40% - Accent5 4 12" xfId="4387"/>
    <cellStyle name="40% - Accent5 4 13" xfId="4388"/>
    <cellStyle name="40% - Accent5 4 14" xfId="4389"/>
    <cellStyle name="40% - Accent5 4 2" xfId="4390"/>
    <cellStyle name="40% - Accent5 4 2 2" xfId="4391"/>
    <cellStyle name="40% - Accent5 4 2 3" xfId="4392"/>
    <cellStyle name="40% - Accent5 4 2 4" xfId="4393"/>
    <cellStyle name="40% - Accent5 4 2 5" xfId="4394"/>
    <cellStyle name="40% - Accent5 4 2 6" xfId="4395"/>
    <cellStyle name="40% - Accent5 4 2 7" xfId="4396"/>
    <cellStyle name="40% - Accent5 4 2 8" xfId="4397"/>
    <cellStyle name="40% - Accent5 4 3" xfId="4398"/>
    <cellStyle name="40% - Accent5 4 3 2" xfId="4399"/>
    <cellStyle name="40% - Accent5 4 3 3" xfId="4400"/>
    <cellStyle name="40% - Accent5 4 3 4" xfId="4401"/>
    <cellStyle name="40% - Accent5 4 3 5" xfId="4402"/>
    <cellStyle name="40% - Accent5 4 3 6" xfId="4403"/>
    <cellStyle name="40% - Accent5 4 3 7" xfId="4404"/>
    <cellStyle name="40% - Accent5 4 3 8" xfId="4405"/>
    <cellStyle name="40% - Accent5 4 4" xfId="4406"/>
    <cellStyle name="40% - Accent5 4 4 2" xfId="4407"/>
    <cellStyle name="40% - Accent5 4 4 3" xfId="4408"/>
    <cellStyle name="40% - Accent5 4 4 4" xfId="4409"/>
    <cellStyle name="40% - Accent5 4 4 5" xfId="4410"/>
    <cellStyle name="40% - Accent5 4 4 6" xfId="4411"/>
    <cellStyle name="40% - Accent5 4 4 7" xfId="4412"/>
    <cellStyle name="40% - Accent5 4 4 8" xfId="4413"/>
    <cellStyle name="40% - Accent5 4 5" xfId="4414"/>
    <cellStyle name="40% - Accent5 4 5 2" xfId="4415"/>
    <cellStyle name="40% - Accent5 4 5 3" xfId="4416"/>
    <cellStyle name="40% - Accent5 4 5 4" xfId="4417"/>
    <cellStyle name="40% - Accent5 4 5 5" xfId="4418"/>
    <cellStyle name="40% - Accent5 4 5 6" xfId="4419"/>
    <cellStyle name="40% - Accent5 4 5 7" xfId="4420"/>
    <cellStyle name="40% - Accent5 4 5 8" xfId="4421"/>
    <cellStyle name="40% - Accent5 4 6" xfId="4422"/>
    <cellStyle name="40% - Accent5 4 6 2" xfId="4423"/>
    <cellStyle name="40% - Accent5 4 6 3" xfId="4424"/>
    <cellStyle name="40% - Accent5 4 6 4" xfId="4425"/>
    <cellStyle name="40% - Accent5 4 6 5" xfId="4426"/>
    <cellStyle name="40% - Accent5 4 6 6" xfId="4427"/>
    <cellStyle name="40% - Accent5 4 6 7" xfId="4428"/>
    <cellStyle name="40% - Accent5 4 6 8" xfId="4429"/>
    <cellStyle name="40% - Accent5 4 7" xfId="4430"/>
    <cellStyle name="40% - Accent5 4 7 2" xfId="4431"/>
    <cellStyle name="40% - Accent5 4 7 3" xfId="4432"/>
    <cellStyle name="40% - Accent5 4 7 4" xfId="4433"/>
    <cellStyle name="40% - Accent5 4 7 5" xfId="4434"/>
    <cellStyle name="40% - Accent5 4 7 6" xfId="4435"/>
    <cellStyle name="40% - Accent5 4 7 7" xfId="4436"/>
    <cellStyle name="40% - Accent5 4 7 8" xfId="4437"/>
    <cellStyle name="40% - Accent5 4 8" xfId="4438"/>
    <cellStyle name="40% - Accent5 4 9" xfId="4439"/>
    <cellStyle name="40% - Accent5 5" xfId="4440"/>
    <cellStyle name="40% - Accent5 5 2" xfId="4441"/>
    <cellStyle name="40% - Accent5 5 3" xfId="4442"/>
    <cellStyle name="40% - Accent5 5 4" xfId="4443"/>
    <cellStyle name="40% - Accent5 5 5" xfId="4444"/>
    <cellStyle name="40% - Accent5 5 6" xfId="4445"/>
    <cellStyle name="40% - Accent5 5 7" xfId="4446"/>
    <cellStyle name="40% - Accent5 5 8" xfId="4447"/>
    <cellStyle name="40% - Accent5 6" xfId="4448"/>
    <cellStyle name="40% - Accent5 6 2" xfId="4449"/>
    <cellStyle name="40% - Accent5 6 3" xfId="4450"/>
    <cellStyle name="40% - Accent5 6 4" xfId="4451"/>
    <cellStyle name="40% - Accent5 6 5" xfId="4452"/>
    <cellStyle name="40% - Accent5 6 6" xfId="4453"/>
    <cellStyle name="40% - Accent5 6 7" xfId="4454"/>
    <cellStyle name="40% - Accent5 6 8" xfId="4455"/>
    <cellStyle name="40% - Accent5 7" xfId="4456"/>
    <cellStyle name="40% - Accent5 7 2" xfId="4457"/>
    <cellStyle name="40% - Accent5 7 3" xfId="4458"/>
    <cellStyle name="40% - Accent5 7 4" xfId="4459"/>
    <cellStyle name="40% - Accent5 7 5" xfId="4460"/>
    <cellStyle name="40% - Accent5 7 6" xfId="4461"/>
    <cellStyle name="40% - Accent5 7 7" xfId="4462"/>
    <cellStyle name="40% - Accent5 7 8" xfId="4463"/>
    <cellStyle name="40% - Accent5 8" xfId="4464"/>
    <cellStyle name="40% - Accent5 8 2" xfId="4465"/>
    <cellStyle name="40% - Accent5 8 3" xfId="4466"/>
    <cellStyle name="40% - Accent5 8 4" xfId="4467"/>
    <cellStyle name="40% - Accent5 8 5" xfId="4468"/>
    <cellStyle name="40% - Accent5 8 6" xfId="4469"/>
    <cellStyle name="40% - Accent5 8 7" xfId="4470"/>
    <cellStyle name="40% - Accent5 8 8" xfId="4471"/>
    <cellStyle name="40% - Accent5 9" xfId="4472"/>
    <cellStyle name="40% - Accent5 9 2" xfId="4473"/>
    <cellStyle name="40% - Accent5 9 3" xfId="4474"/>
    <cellStyle name="40% - Accent5 9 4" xfId="4475"/>
    <cellStyle name="40% - Accent5 9 5" xfId="4476"/>
    <cellStyle name="40% - Accent5 9 6" xfId="4477"/>
    <cellStyle name="40% - Accent5 9 7" xfId="4478"/>
    <cellStyle name="40% - Accent5 9 8" xfId="4479"/>
    <cellStyle name="40% - Accent6 10" xfId="4480"/>
    <cellStyle name="40% - Accent6 10 2" xfId="4481"/>
    <cellStyle name="40% - Accent6 10 3" xfId="4482"/>
    <cellStyle name="40% - Accent6 10 4" xfId="4483"/>
    <cellStyle name="40% - Accent6 10 5" xfId="4484"/>
    <cellStyle name="40% - Accent6 10 6" xfId="4485"/>
    <cellStyle name="40% - Accent6 10 7" xfId="4486"/>
    <cellStyle name="40% - Accent6 10 8" xfId="4487"/>
    <cellStyle name="40% - Accent6 11" xfId="4488"/>
    <cellStyle name="40% - Accent6 11 2" xfId="4489"/>
    <cellStyle name="40% - Accent6 11 3" xfId="4490"/>
    <cellStyle name="40% - Accent6 11 4" xfId="4491"/>
    <cellStyle name="40% - Accent6 11 5" xfId="4492"/>
    <cellStyle name="40% - Accent6 11 6" xfId="4493"/>
    <cellStyle name="40% - Accent6 11 7" xfId="4494"/>
    <cellStyle name="40% - Accent6 11 8" xfId="4495"/>
    <cellStyle name="40% - Accent6 12" xfId="4496"/>
    <cellStyle name="40% - Accent6 12 2" xfId="4497"/>
    <cellStyle name="40% - Accent6 12 3" xfId="4498"/>
    <cellStyle name="40% - Accent6 12 4" xfId="4499"/>
    <cellStyle name="40% - Accent6 12 5" xfId="4500"/>
    <cellStyle name="40% - Accent6 12 6" xfId="4501"/>
    <cellStyle name="40% - Accent6 12 7" xfId="4502"/>
    <cellStyle name="40% - Accent6 12 8" xfId="4503"/>
    <cellStyle name="40% - Accent6 13" xfId="4504"/>
    <cellStyle name="40% - Accent6 13 2" xfId="4505"/>
    <cellStyle name="40% - Accent6 13 3" xfId="4506"/>
    <cellStyle name="40% - Accent6 13 4" xfId="4507"/>
    <cellStyle name="40% - Accent6 13 5" xfId="4508"/>
    <cellStyle name="40% - Accent6 13 6" xfId="4509"/>
    <cellStyle name="40% - Accent6 13 7" xfId="4510"/>
    <cellStyle name="40% - Accent6 13 8" xfId="4511"/>
    <cellStyle name="40% - Accent6 14" xfId="4512"/>
    <cellStyle name="40% - Accent6 14 2" xfId="4513"/>
    <cellStyle name="40% - Accent6 14 3" xfId="4514"/>
    <cellStyle name="40% - Accent6 14 4" xfId="4515"/>
    <cellStyle name="40% - Accent6 14 5" xfId="4516"/>
    <cellStyle name="40% - Accent6 14 6" xfId="4517"/>
    <cellStyle name="40% - Accent6 14 7" xfId="4518"/>
    <cellStyle name="40% - Accent6 14 8" xfId="4519"/>
    <cellStyle name="40% - Accent6 15" xfId="4520"/>
    <cellStyle name="40% - Accent6 15 2" xfId="4521"/>
    <cellStyle name="40% - Accent6 15 3" xfId="4522"/>
    <cellStyle name="40% - Accent6 15 4" xfId="4523"/>
    <cellStyle name="40% - Accent6 15 5" xfId="4524"/>
    <cellStyle name="40% - Accent6 15 6" xfId="4525"/>
    <cellStyle name="40% - Accent6 15 7" xfId="4526"/>
    <cellStyle name="40% - Accent6 15 8" xfId="4527"/>
    <cellStyle name="40% - Accent6 16" xfId="4528"/>
    <cellStyle name="40% - Accent6 16 2" xfId="4529"/>
    <cellStyle name="40% - Accent6 17" xfId="4530"/>
    <cellStyle name="40% - Accent6 17 2" xfId="4531"/>
    <cellStyle name="40% - Accent6 18" xfId="4532"/>
    <cellStyle name="40% - Accent6 19" xfId="4533"/>
    <cellStyle name="40% - Accent6 2" xfId="4534"/>
    <cellStyle name="40% - Accent6 2 10" xfId="4535"/>
    <cellStyle name="40% - Accent6 2 10 2" xfId="4536"/>
    <cellStyle name="40% - Accent6 2 10 3" xfId="4537"/>
    <cellStyle name="40% - Accent6 2 10 4" xfId="4538"/>
    <cellStyle name="40% - Accent6 2 10 5" xfId="4539"/>
    <cellStyle name="40% - Accent6 2 10 6" xfId="4540"/>
    <cellStyle name="40% - Accent6 2 10 7" xfId="4541"/>
    <cellStyle name="40% - Accent6 2 10 8" xfId="4542"/>
    <cellStyle name="40% - Accent6 2 11" xfId="4543"/>
    <cellStyle name="40% - Accent6 2 12" xfId="4544"/>
    <cellStyle name="40% - Accent6 2 13" xfId="4545"/>
    <cellStyle name="40% - Accent6 2 14" xfId="4546"/>
    <cellStyle name="40% - Accent6 2 15" xfId="4547"/>
    <cellStyle name="40% - Accent6 2 16" xfId="4548"/>
    <cellStyle name="40% - Accent6 2 17" xfId="4549"/>
    <cellStyle name="40% - Accent6 2 18" xfId="4550"/>
    <cellStyle name="40% - Accent6 2 19" xfId="4551"/>
    <cellStyle name="40% - Accent6 2 2" xfId="4552"/>
    <cellStyle name="40% - Accent6 2 2 10" xfId="4553"/>
    <cellStyle name="40% - Accent6 2 2 11" xfId="4554"/>
    <cellStyle name="40% - Accent6 2 2 12" xfId="4555"/>
    <cellStyle name="40% - Accent6 2 2 13" xfId="4556"/>
    <cellStyle name="40% - Accent6 2 2 14" xfId="4557"/>
    <cellStyle name="40% - Accent6 2 2 15" xfId="4558"/>
    <cellStyle name="40% - Accent6 2 2 16" xfId="4559"/>
    <cellStyle name="40% - Accent6 2 2 17" xfId="4560"/>
    <cellStyle name="40% - Accent6 2 2 18" xfId="4561"/>
    <cellStyle name="40% - Accent6 2 2 2" xfId="4562"/>
    <cellStyle name="40% - Accent6 2 2 2 2" xfId="4563"/>
    <cellStyle name="40% - Accent6 2 2 2 3" xfId="4564"/>
    <cellStyle name="40% - Accent6 2 2 2 4" xfId="4565"/>
    <cellStyle name="40% - Accent6 2 2 2 5" xfId="4566"/>
    <cellStyle name="40% - Accent6 2 2 2 6" xfId="4567"/>
    <cellStyle name="40% - Accent6 2 2 2 7" xfId="4568"/>
    <cellStyle name="40% - Accent6 2 2 2 8" xfId="4569"/>
    <cellStyle name="40% - Accent6 2 2 3" xfId="4570"/>
    <cellStyle name="40% - Accent6 2 2 3 2" xfId="4571"/>
    <cellStyle name="40% - Accent6 2 2 3 3" xfId="4572"/>
    <cellStyle name="40% - Accent6 2 2 3 4" xfId="4573"/>
    <cellStyle name="40% - Accent6 2 2 3 5" xfId="4574"/>
    <cellStyle name="40% - Accent6 2 2 3 6" xfId="4575"/>
    <cellStyle name="40% - Accent6 2 2 3 7" xfId="4576"/>
    <cellStyle name="40% - Accent6 2 2 3 8" xfId="4577"/>
    <cellStyle name="40% - Accent6 2 2 4" xfId="4578"/>
    <cellStyle name="40% - Accent6 2 2 4 2" xfId="4579"/>
    <cellStyle name="40% - Accent6 2 2 4 3" xfId="4580"/>
    <cellStyle name="40% - Accent6 2 2 4 4" xfId="4581"/>
    <cellStyle name="40% - Accent6 2 2 4 5" xfId="4582"/>
    <cellStyle name="40% - Accent6 2 2 4 6" xfId="4583"/>
    <cellStyle name="40% - Accent6 2 2 4 7" xfId="4584"/>
    <cellStyle name="40% - Accent6 2 2 4 8" xfId="4585"/>
    <cellStyle name="40% - Accent6 2 2 5" xfId="4586"/>
    <cellStyle name="40% - Accent6 2 2 5 2" xfId="4587"/>
    <cellStyle name="40% - Accent6 2 2 5 3" xfId="4588"/>
    <cellStyle name="40% - Accent6 2 2 5 4" xfId="4589"/>
    <cellStyle name="40% - Accent6 2 2 5 5" xfId="4590"/>
    <cellStyle name="40% - Accent6 2 2 5 6" xfId="4591"/>
    <cellStyle name="40% - Accent6 2 2 5 7" xfId="4592"/>
    <cellStyle name="40% - Accent6 2 2 5 8" xfId="4593"/>
    <cellStyle name="40% - Accent6 2 2 6" xfId="4594"/>
    <cellStyle name="40% - Accent6 2 2 6 2" xfId="4595"/>
    <cellStyle name="40% - Accent6 2 2 6 3" xfId="4596"/>
    <cellStyle name="40% - Accent6 2 2 6 4" xfId="4597"/>
    <cellStyle name="40% - Accent6 2 2 6 5" xfId="4598"/>
    <cellStyle name="40% - Accent6 2 2 6 6" xfId="4599"/>
    <cellStyle name="40% - Accent6 2 2 6 7" xfId="4600"/>
    <cellStyle name="40% - Accent6 2 2 6 8" xfId="4601"/>
    <cellStyle name="40% - Accent6 2 2 7" xfId="4602"/>
    <cellStyle name="40% - Accent6 2 2 7 2" xfId="4603"/>
    <cellStyle name="40% - Accent6 2 2 7 3" xfId="4604"/>
    <cellStyle name="40% - Accent6 2 2 7 4" xfId="4605"/>
    <cellStyle name="40% - Accent6 2 2 7 5" xfId="4606"/>
    <cellStyle name="40% - Accent6 2 2 7 6" xfId="4607"/>
    <cellStyle name="40% - Accent6 2 2 7 7" xfId="4608"/>
    <cellStyle name="40% - Accent6 2 2 7 8" xfId="4609"/>
    <cellStyle name="40% - Accent6 2 2 8" xfId="4610"/>
    <cellStyle name="40% - Accent6 2 2 9" xfId="4611"/>
    <cellStyle name="40% - Accent6 2 20" xfId="4612"/>
    <cellStyle name="40% - Accent6 2 21" xfId="4613"/>
    <cellStyle name="40% - Accent6 2 3" xfId="4614"/>
    <cellStyle name="40% - Accent6 2 3 2" xfId="4615"/>
    <cellStyle name="40% - Accent6 2 3 3" xfId="4616"/>
    <cellStyle name="40% - Accent6 2 3 4" xfId="4617"/>
    <cellStyle name="40% - Accent6 2 3 5" xfId="4618"/>
    <cellStyle name="40% - Accent6 2 3 6" xfId="4619"/>
    <cellStyle name="40% - Accent6 2 3 7" xfId="4620"/>
    <cellStyle name="40% - Accent6 2 3 8" xfId="4621"/>
    <cellStyle name="40% - Accent6 2 4" xfId="4622"/>
    <cellStyle name="40% - Accent6 2 4 2" xfId="4623"/>
    <cellStyle name="40% - Accent6 2 4 3" xfId="4624"/>
    <cellStyle name="40% - Accent6 2 4 4" xfId="4625"/>
    <cellStyle name="40% - Accent6 2 4 5" xfId="4626"/>
    <cellStyle name="40% - Accent6 2 4 6" xfId="4627"/>
    <cellStyle name="40% - Accent6 2 4 7" xfId="4628"/>
    <cellStyle name="40% - Accent6 2 4 8" xfId="4629"/>
    <cellStyle name="40% - Accent6 2 5" xfId="4630"/>
    <cellStyle name="40% - Accent6 2 5 2" xfId="4631"/>
    <cellStyle name="40% - Accent6 2 5 3" xfId="4632"/>
    <cellStyle name="40% - Accent6 2 5 4" xfId="4633"/>
    <cellStyle name="40% - Accent6 2 5 5" xfId="4634"/>
    <cellStyle name="40% - Accent6 2 5 6" xfId="4635"/>
    <cellStyle name="40% - Accent6 2 5 7" xfId="4636"/>
    <cellStyle name="40% - Accent6 2 5 8" xfId="4637"/>
    <cellStyle name="40% - Accent6 2 6" xfId="4638"/>
    <cellStyle name="40% - Accent6 2 6 2" xfId="4639"/>
    <cellStyle name="40% - Accent6 2 6 3" xfId="4640"/>
    <cellStyle name="40% - Accent6 2 6 4" xfId="4641"/>
    <cellStyle name="40% - Accent6 2 6 5" xfId="4642"/>
    <cellStyle name="40% - Accent6 2 6 6" xfId="4643"/>
    <cellStyle name="40% - Accent6 2 6 7" xfId="4644"/>
    <cellStyle name="40% - Accent6 2 6 8" xfId="4645"/>
    <cellStyle name="40% - Accent6 2 7" xfId="4646"/>
    <cellStyle name="40% - Accent6 2 7 2" xfId="4647"/>
    <cellStyle name="40% - Accent6 2 7 3" xfId="4648"/>
    <cellStyle name="40% - Accent6 2 7 4" xfId="4649"/>
    <cellStyle name="40% - Accent6 2 7 5" xfId="4650"/>
    <cellStyle name="40% - Accent6 2 7 6" xfId="4651"/>
    <cellStyle name="40% - Accent6 2 7 7" xfId="4652"/>
    <cellStyle name="40% - Accent6 2 7 8" xfId="4653"/>
    <cellStyle name="40% - Accent6 2 8" xfId="4654"/>
    <cellStyle name="40% - Accent6 2 8 2" xfId="4655"/>
    <cellStyle name="40% - Accent6 2 8 3" xfId="4656"/>
    <cellStyle name="40% - Accent6 2 8 4" xfId="4657"/>
    <cellStyle name="40% - Accent6 2 8 5" xfId="4658"/>
    <cellStyle name="40% - Accent6 2 8 6" xfId="4659"/>
    <cellStyle name="40% - Accent6 2 8 7" xfId="4660"/>
    <cellStyle name="40% - Accent6 2 8 8" xfId="4661"/>
    <cellStyle name="40% - Accent6 2 9" xfId="4662"/>
    <cellStyle name="40% - Accent6 2 9 2" xfId="4663"/>
    <cellStyle name="40% - Accent6 2 9 3" xfId="4664"/>
    <cellStyle name="40% - Accent6 2 9 4" xfId="4665"/>
    <cellStyle name="40% - Accent6 2 9 5" xfId="4666"/>
    <cellStyle name="40% - Accent6 2 9 6" xfId="4667"/>
    <cellStyle name="40% - Accent6 2 9 7" xfId="4668"/>
    <cellStyle name="40% - Accent6 2 9 8" xfId="4669"/>
    <cellStyle name="40% - Accent6 20" xfId="4670"/>
    <cellStyle name="40% - Accent6 21" xfId="4671"/>
    <cellStyle name="40% - Accent6 22" xfId="4672"/>
    <cellStyle name="40% - Accent6 23" xfId="4673"/>
    <cellStyle name="40% - Accent6 24" xfId="4674"/>
    <cellStyle name="40% - Accent6 3" xfId="4675"/>
    <cellStyle name="40% - Accent6 3 10" xfId="4676"/>
    <cellStyle name="40% - Accent6 3 10 2" xfId="4677"/>
    <cellStyle name="40% - Accent6 3 10 3" xfId="4678"/>
    <cellStyle name="40% - Accent6 3 10 4" xfId="4679"/>
    <cellStyle name="40% - Accent6 3 10 5" xfId="4680"/>
    <cellStyle name="40% - Accent6 3 10 6" xfId="4681"/>
    <cellStyle name="40% - Accent6 3 10 7" xfId="4682"/>
    <cellStyle name="40% - Accent6 3 10 8" xfId="4683"/>
    <cellStyle name="40% - Accent6 3 11" xfId="4684"/>
    <cellStyle name="40% - Accent6 3 12" xfId="4685"/>
    <cellStyle name="40% - Accent6 3 13" xfId="4686"/>
    <cellStyle name="40% - Accent6 3 14" xfId="4687"/>
    <cellStyle name="40% - Accent6 3 15" xfId="4688"/>
    <cellStyle name="40% - Accent6 3 16" xfId="4689"/>
    <cellStyle name="40% - Accent6 3 17" xfId="4690"/>
    <cellStyle name="40% - Accent6 3 18" xfId="4691"/>
    <cellStyle name="40% - Accent6 3 19" xfId="4692"/>
    <cellStyle name="40% - Accent6 3 2" xfId="4693"/>
    <cellStyle name="40% - Accent6 3 2 10" xfId="4694"/>
    <cellStyle name="40% - Accent6 3 2 11" xfId="4695"/>
    <cellStyle name="40% - Accent6 3 2 12" xfId="4696"/>
    <cellStyle name="40% - Accent6 3 2 13" xfId="4697"/>
    <cellStyle name="40% - Accent6 3 2 14" xfId="4698"/>
    <cellStyle name="40% - Accent6 3 2 15" xfId="4699"/>
    <cellStyle name="40% - Accent6 3 2 16" xfId="4700"/>
    <cellStyle name="40% - Accent6 3 2 17" xfId="4701"/>
    <cellStyle name="40% - Accent6 3 2 18" xfId="4702"/>
    <cellStyle name="40% - Accent6 3 2 2" xfId="4703"/>
    <cellStyle name="40% - Accent6 3 2 2 2" xfId="4704"/>
    <cellStyle name="40% - Accent6 3 2 2 3" xfId="4705"/>
    <cellStyle name="40% - Accent6 3 2 2 4" xfId="4706"/>
    <cellStyle name="40% - Accent6 3 2 2 5" xfId="4707"/>
    <cellStyle name="40% - Accent6 3 2 2 6" xfId="4708"/>
    <cellStyle name="40% - Accent6 3 2 2 7" xfId="4709"/>
    <cellStyle name="40% - Accent6 3 2 2 8" xfId="4710"/>
    <cellStyle name="40% - Accent6 3 2 3" xfId="4711"/>
    <cellStyle name="40% - Accent6 3 2 3 2" xfId="4712"/>
    <cellStyle name="40% - Accent6 3 2 3 3" xfId="4713"/>
    <cellStyle name="40% - Accent6 3 2 3 4" xfId="4714"/>
    <cellStyle name="40% - Accent6 3 2 3 5" xfId="4715"/>
    <cellStyle name="40% - Accent6 3 2 3 6" xfId="4716"/>
    <cellStyle name="40% - Accent6 3 2 3 7" xfId="4717"/>
    <cellStyle name="40% - Accent6 3 2 3 8" xfId="4718"/>
    <cellStyle name="40% - Accent6 3 2 4" xfId="4719"/>
    <cellStyle name="40% - Accent6 3 2 4 2" xfId="4720"/>
    <cellStyle name="40% - Accent6 3 2 4 3" xfId="4721"/>
    <cellStyle name="40% - Accent6 3 2 4 4" xfId="4722"/>
    <cellStyle name="40% - Accent6 3 2 4 5" xfId="4723"/>
    <cellStyle name="40% - Accent6 3 2 4 6" xfId="4724"/>
    <cellStyle name="40% - Accent6 3 2 4 7" xfId="4725"/>
    <cellStyle name="40% - Accent6 3 2 4 8" xfId="4726"/>
    <cellStyle name="40% - Accent6 3 2 5" xfId="4727"/>
    <cellStyle name="40% - Accent6 3 2 5 2" xfId="4728"/>
    <cellStyle name="40% - Accent6 3 2 5 3" xfId="4729"/>
    <cellStyle name="40% - Accent6 3 2 5 4" xfId="4730"/>
    <cellStyle name="40% - Accent6 3 2 5 5" xfId="4731"/>
    <cellStyle name="40% - Accent6 3 2 5 6" xfId="4732"/>
    <cellStyle name="40% - Accent6 3 2 5 7" xfId="4733"/>
    <cellStyle name="40% - Accent6 3 2 5 8" xfId="4734"/>
    <cellStyle name="40% - Accent6 3 2 6" xfId="4735"/>
    <cellStyle name="40% - Accent6 3 2 6 2" xfId="4736"/>
    <cellStyle name="40% - Accent6 3 2 6 3" xfId="4737"/>
    <cellStyle name="40% - Accent6 3 2 6 4" xfId="4738"/>
    <cellStyle name="40% - Accent6 3 2 6 5" xfId="4739"/>
    <cellStyle name="40% - Accent6 3 2 6 6" xfId="4740"/>
    <cellStyle name="40% - Accent6 3 2 6 7" xfId="4741"/>
    <cellStyle name="40% - Accent6 3 2 6 8" xfId="4742"/>
    <cellStyle name="40% - Accent6 3 2 7" xfId="4743"/>
    <cellStyle name="40% - Accent6 3 2 7 2" xfId="4744"/>
    <cellStyle name="40% - Accent6 3 2 7 3" xfId="4745"/>
    <cellStyle name="40% - Accent6 3 2 7 4" xfId="4746"/>
    <cellStyle name="40% - Accent6 3 2 7 5" xfId="4747"/>
    <cellStyle name="40% - Accent6 3 2 7 6" xfId="4748"/>
    <cellStyle name="40% - Accent6 3 2 7 7" xfId="4749"/>
    <cellStyle name="40% - Accent6 3 2 7 8" xfId="4750"/>
    <cellStyle name="40% - Accent6 3 2 8" xfId="4751"/>
    <cellStyle name="40% - Accent6 3 2 9" xfId="4752"/>
    <cellStyle name="40% - Accent6 3 20" xfId="4753"/>
    <cellStyle name="40% - Accent6 3 21" xfId="4754"/>
    <cellStyle name="40% - Accent6 3 3" xfId="4755"/>
    <cellStyle name="40% - Accent6 3 3 2" xfId="4756"/>
    <cellStyle name="40% - Accent6 3 3 3" xfId="4757"/>
    <cellStyle name="40% - Accent6 3 3 4" xfId="4758"/>
    <cellStyle name="40% - Accent6 3 3 5" xfId="4759"/>
    <cellStyle name="40% - Accent6 3 3 6" xfId="4760"/>
    <cellStyle name="40% - Accent6 3 3 7" xfId="4761"/>
    <cellStyle name="40% - Accent6 3 3 8" xfId="4762"/>
    <cellStyle name="40% - Accent6 3 4" xfId="4763"/>
    <cellStyle name="40% - Accent6 3 4 2" xfId="4764"/>
    <cellStyle name="40% - Accent6 3 4 3" xfId="4765"/>
    <cellStyle name="40% - Accent6 3 4 4" xfId="4766"/>
    <cellStyle name="40% - Accent6 3 4 5" xfId="4767"/>
    <cellStyle name="40% - Accent6 3 4 6" xfId="4768"/>
    <cellStyle name="40% - Accent6 3 4 7" xfId="4769"/>
    <cellStyle name="40% - Accent6 3 4 8" xfId="4770"/>
    <cellStyle name="40% - Accent6 3 5" xfId="4771"/>
    <cellStyle name="40% - Accent6 3 5 2" xfId="4772"/>
    <cellStyle name="40% - Accent6 3 5 3" xfId="4773"/>
    <cellStyle name="40% - Accent6 3 5 4" xfId="4774"/>
    <cellStyle name="40% - Accent6 3 5 5" xfId="4775"/>
    <cellStyle name="40% - Accent6 3 5 6" xfId="4776"/>
    <cellStyle name="40% - Accent6 3 5 7" xfId="4777"/>
    <cellStyle name="40% - Accent6 3 5 8" xfId="4778"/>
    <cellStyle name="40% - Accent6 3 6" xfId="4779"/>
    <cellStyle name="40% - Accent6 3 6 2" xfId="4780"/>
    <cellStyle name="40% - Accent6 3 6 3" xfId="4781"/>
    <cellStyle name="40% - Accent6 3 6 4" xfId="4782"/>
    <cellStyle name="40% - Accent6 3 6 5" xfId="4783"/>
    <cellStyle name="40% - Accent6 3 6 6" xfId="4784"/>
    <cellStyle name="40% - Accent6 3 6 7" xfId="4785"/>
    <cellStyle name="40% - Accent6 3 6 8" xfId="4786"/>
    <cellStyle name="40% - Accent6 3 7" xfId="4787"/>
    <cellStyle name="40% - Accent6 3 7 2" xfId="4788"/>
    <cellStyle name="40% - Accent6 3 7 3" xfId="4789"/>
    <cellStyle name="40% - Accent6 3 7 4" xfId="4790"/>
    <cellStyle name="40% - Accent6 3 7 5" xfId="4791"/>
    <cellStyle name="40% - Accent6 3 7 6" xfId="4792"/>
    <cellStyle name="40% - Accent6 3 7 7" xfId="4793"/>
    <cellStyle name="40% - Accent6 3 7 8" xfId="4794"/>
    <cellStyle name="40% - Accent6 3 8" xfId="4795"/>
    <cellStyle name="40% - Accent6 3 8 2" xfId="4796"/>
    <cellStyle name="40% - Accent6 3 8 3" xfId="4797"/>
    <cellStyle name="40% - Accent6 3 8 4" xfId="4798"/>
    <cellStyle name="40% - Accent6 3 8 5" xfId="4799"/>
    <cellStyle name="40% - Accent6 3 8 6" xfId="4800"/>
    <cellStyle name="40% - Accent6 3 8 7" xfId="4801"/>
    <cellStyle name="40% - Accent6 3 8 8" xfId="4802"/>
    <cellStyle name="40% - Accent6 3 9" xfId="4803"/>
    <cellStyle name="40% - Accent6 3 9 2" xfId="4804"/>
    <cellStyle name="40% - Accent6 3 9 3" xfId="4805"/>
    <cellStyle name="40% - Accent6 3 9 4" xfId="4806"/>
    <cellStyle name="40% - Accent6 3 9 5" xfId="4807"/>
    <cellStyle name="40% - Accent6 3 9 6" xfId="4808"/>
    <cellStyle name="40% - Accent6 3 9 7" xfId="4809"/>
    <cellStyle name="40% - Accent6 3 9 8" xfId="4810"/>
    <cellStyle name="40% - Accent6 4" xfId="4811"/>
    <cellStyle name="40% - Accent6 4 10" xfId="4812"/>
    <cellStyle name="40% - Accent6 4 11" xfId="4813"/>
    <cellStyle name="40% - Accent6 4 12" xfId="4814"/>
    <cellStyle name="40% - Accent6 4 13" xfId="4815"/>
    <cellStyle name="40% - Accent6 4 14" xfId="4816"/>
    <cellStyle name="40% - Accent6 4 2" xfId="4817"/>
    <cellStyle name="40% - Accent6 4 2 2" xfId="4818"/>
    <cellStyle name="40% - Accent6 4 2 3" xfId="4819"/>
    <cellStyle name="40% - Accent6 4 2 4" xfId="4820"/>
    <cellStyle name="40% - Accent6 4 2 5" xfId="4821"/>
    <cellStyle name="40% - Accent6 4 2 6" xfId="4822"/>
    <cellStyle name="40% - Accent6 4 2 7" xfId="4823"/>
    <cellStyle name="40% - Accent6 4 2 8" xfId="4824"/>
    <cellStyle name="40% - Accent6 4 3" xfId="4825"/>
    <cellStyle name="40% - Accent6 4 3 2" xfId="4826"/>
    <cellStyle name="40% - Accent6 4 3 3" xfId="4827"/>
    <cellStyle name="40% - Accent6 4 3 4" xfId="4828"/>
    <cellStyle name="40% - Accent6 4 3 5" xfId="4829"/>
    <cellStyle name="40% - Accent6 4 3 6" xfId="4830"/>
    <cellStyle name="40% - Accent6 4 3 7" xfId="4831"/>
    <cellStyle name="40% - Accent6 4 3 8" xfId="4832"/>
    <cellStyle name="40% - Accent6 4 4" xfId="4833"/>
    <cellStyle name="40% - Accent6 4 4 2" xfId="4834"/>
    <cellStyle name="40% - Accent6 4 4 3" xfId="4835"/>
    <cellStyle name="40% - Accent6 4 4 4" xfId="4836"/>
    <cellStyle name="40% - Accent6 4 4 5" xfId="4837"/>
    <cellStyle name="40% - Accent6 4 4 6" xfId="4838"/>
    <cellStyle name="40% - Accent6 4 4 7" xfId="4839"/>
    <cellStyle name="40% - Accent6 4 4 8" xfId="4840"/>
    <cellStyle name="40% - Accent6 4 5" xfId="4841"/>
    <cellStyle name="40% - Accent6 4 5 2" xfId="4842"/>
    <cellStyle name="40% - Accent6 4 5 3" xfId="4843"/>
    <cellStyle name="40% - Accent6 4 5 4" xfId="4844"/>
    <cellStyle name="40% - Accent6 4 5 5" xfId="4845"/>
    <cellStyle name="40% - Accent6 4 5 6" xfId="4846"/>
    <cellStyle name="40% - Accent6 4 5 7" xfId="4847"/>
    <cellStyle name="40% - Accent6 4 5 8" xfId="4848"/>
    <cellStyle name="40% - Accent6 4 6" xfId="4849"/>
    <cellStyle name="40% - Accent6 4 6 2" xfId="4850"/>
    <cellStyle name="40% - Accent6 4 6 3" xfId="4851"/>
    <cellStyle name="40% - Accent6 4 6 4" xfId="4852"/>
    <cellStyle name="40% - Accent6 4 6 5" xfId="4853"/>
    <cellStyle name="40% - Accent6 4 6 6" xfId="4854"/>
    <cellStyle name="40% - Accent6 4 6 7" xfId="4855"/>
    <cellStyle name="40% - Accent6 4 6 8" xfId="4856"/>
    <cellStyle name="40% - Accent6 4 7" xfId="4857"/>
    <cellStyle name="40% - Accent6 4 7 2" xfId="4858"/>
    <cellStyle name="40% - Accent6 4 7 3" xfId="4859"/>
    <cellStyle name="40% - Accent6 4 7 4" xfId="4860"/>
    <cellStyle name="40% - Accent6 4 7 5" xfId="4861"/>
    <cellStyle name="40% - Accent6 4 7 6" xfId="4862"/>
    <cellStyle name="40% - Accent6 4 7 7" xfId="4863"/>
    <cellStyle name="40% - Accent6 4 7 8" xfId="4864"/>
    <cellStyle name="40% - Accent6 4 8" xfId="4865"/>
    <cellStyle name="40% - Accent6 4 9" xfId="4866"/>
    <cellStyle name="40% - Accent6 5" xfId="4867"/>
    <cellStyle name="40% - Accent6 5 2" xfId="4868"/>
    <cellStyle name="40% - Accent6 5 3" xfId="4869"/>
    <cellStyle name="40% - Accent6 5 4" xfId="4870"/>
    <cellStyle name="40% - Accent6 5 5" xfId="4871"/>
    <cellStyle name="40% - Accent6 5 6" xfId="4872"/>
    <cellStyle name="40% - Accent6 5 7" xfId="4873"/>
    <cellStyle name="40% - Accent6 5 8" xfId="4874"/>
    <cellStyle name="40% - Accent6 6" xfId="4875"/>
    <cellStyle name="40% - Accent6 6 2" xfId="4876"/>
    <cellStyle name="40% - Accent6 6 3" xfId="4877"/>
    <cellStyle name="40% - Accent6 6 4" xfId="4878"/>
    <cellStyle name="40% - Accent6 6 5" xfId="4879"/>
    <cellStyle name="40% - Accent6 6 6" xfId="4880"/>
    <cellStyle name="40% - Accent6 6 7" xfId="4881"/>
    <cellStyle name="40% - Accent6 6 8" xfId="4882"/>
    <cellStyle name="40% - Accent6 7" xfId="4883"/>
    <cellStyle name="40% - Accent6 7 2" xfId="4884"/>
    <cellStyle name="40% - Accent6 7 3" xfId="4885"/>
    <cellStyle name="40% - Accent6 7 4" xfId="4886"/>
    <cellStyle name="40% - Accent6 7 5" xfId="4887"/>
    <cellStyle name="40% - Accent6 7 6" xfId="4888"/>
    <cellStyle name="40% - Accent6 7 7" xfId="4889"/>
    <cellStyle name="40% - Accent6 7 8" xfId="4890"/>
    <cellStyle name="40% - Accent6 8" xfId="4891"/>
    <cellStyle name="40% - Accent6 8 2" xfId="4892"/>
    <cellStyle name="40% - Accent6 8 3" xfId="4893"/>
    <cellStyle name="40% - Accent6 8 4" xfId="4894"/>
    <cellStyle name="40% - Accent6 8 5" xfId="4895"/>
    <cellStyle name="40% - Accent6 8 6" xfId="4896"/>
    <cellStyle name="40% - Accent6 8 7" xfId="4897"/>
    <cellStyle name="40% - Accent6 8 8" xfId="4898"/>
    <cellStyle name="40% - Accent6 9" xfId="4899"/>
    <cellStyle name="40% - Accent6 9 2" xfId="4900"/>
    <cellStyle name="40% - Accent6 9 3" xfId="4901"/>
    <cellStyle name="40% - Accent6 9 4" xfId="4902"/>
    <cellStyle name="40% - Accent6 9 5" xfId="4903"/>
    <cellStyle name="40% - Accent6 9 6" xfId="4904"/>
    <cellStyle name="40% - Accent6 9 7" xfId="4905"/>
    <cellStyle name="40% - Accent6 9 8" xfId="4906"/>
    <cellStyle name="40% - Isticanje1 2" xfId="4907"/>
    <cellStyle name="40% - Isticanje2 2" xfId="4908"/>
    <cellStyle name="40% - Isticanje3 2" xfId="4909"/>
    <cellStyle name="40% - Isticanje4 2" xfId="4910"/>
    <cellStyle name="40% - Isticanje5 2" xfId="4911"/>
    <cellStyle name="40% - Isticanje6 2" xfId="4912"/>
    <cellStyle name="60% - Accent1 2" xfId="4913"/>
    <cellStyle name="60% - Accent1 3" xfId="4914"/>
    <cellStyle name="60% - Accent1 4" xfId="4915"/>
    <cellStyle name="60% - Accent1 5" xfId="4916"/>
    <cellStyle name="60% - Accent2 2" xfId="4917"/>
    <cellStyle name="60% - Accent2 3" xfId="4918"/>
    <cellStyle name="60% - Accent2 4" xfId="4919"/>
    <cellStyle name="60% - Accent2 5" xfId="4920"/>
    <cellStyle name="60% - Accent3 2" xfId="4921"/>
    <cellStyle name="60% - Accent3 3" xfId="4922"/>
    <cellStyle name="60% - Accent3 4" xfId="4923"/>
    <cellStyle name="60% - Accent3 5" xfId="4924"/>
    <cellStyle name="60% - Accent4 2" xfId="4925"/>
    <cellStyle name="60% - Accent4 3" xfId="4926"/>
    <cellStyle name="60% - Accent4 4" xfId="4927"/>
    <cellStyle name="60% - Accent4 5" xfId="4928"/>
    <cellStyle name="60% - Accent5 2" xfId="4929"/>
    <cellStyle name="60% - Accent5 3" xfId="4930"/>
    <cellStyle name="60% - Accent5 4" xfId="4931"/>
    <cellStyle name="60% - Accent5 5" xfId="4932"/>
    <cellStyle name="60% - Accent6 2" xfId="4933"/>
    <cellStyle name="60% - Accent6 3" xfId="4934"/>
    <cellStyle name="60% - Accent6 4" xfId="4935"/>
    <cellStyle name="60% - Accent6 5" xfId="4936"/>
    <cellStyle name="60% - Isticanje1 2" xfId="4937"/>
    <cellStyle name="60% - Isticanje2 2" xfId="4938"/>
    <cellStyle name="60% - Isticanje3 2" xfId="4939"/>
    <cellStyle name="60% - Isticanje4 2" xfId="4940"/>
    <cellStyle name="60% - Isticanje5 2" xfId="4941"/>
    <cellStyle name="60% - Isticanje6 2" xfId="4942"/>
    <cellStyle name="Accent1 2" xfId="4943"/>
    <cellStyle name="Accent1 3" xfId="4944"/>
    <cellStyle name="Accent1 4" xfId="4945"/>
    <cellStyle name="Accent1 5" xfId="4946"/>
    <cellStyle name="Accent2 2" xfId="4947"/>
    <cellStyle name="Accent2 3" xfId="4948"/>
    <cellStyle name="Accent2 4" xfId="4949"/>
    <cellStyle name="Accent2 5" xfId="4950"/>
    <cellStyle name="Accent3 2" xfId="4951"/>
    <cellStyle name="Accent3 3" xfId="4952"/>
    <cellStyle name="Accent3 4" xfId="4953"/>
    <cellStyle name="Accent3 5" xfId="4954"/>
    <cellStyle name="Accent4 2" xfId="4955"/>
    <cellStyle name="Accent4 3" xfId="4956"/>
    <cellStyle name="Accent4 4" xfId="4957"/>
    <cellStyle name="Accent4 5" xfId="4958"/>
    <cellStyle name="Accent5 2" xfId="4959"/>
    <cellStyle name="Accent5 3" xfId="4960"/>
    <cellStyle name="Accent5 4" xfId="4961"/>
    <cellStyle name="Accent5 5" xfId="4962"/>
    <cellStyle name="Accent6 2" xfId="4963"/>
    <cellStyle name="Accent6 3" xfId="4964"/>
    <cellStyle name="Accent6 4" xfId="4965"/>
    <cellStyle name="Accent6 5" xfId="4966"/>
    <cellStyle name="Bad 2" xfId="4967"/>
    <cellStyle name="Bad 3" xfId="4968"/>
    <cellStyle name="Bad 4" xfId="4969"/>
    <cellStyle name="Bad 5" xfId="4970"/>
    <cellStyle name="Bilješka 2" xfId="4971"/>
    <cellStyle name="Calculation 2" xfId="4972"/>
    <cellStyle name="Calculation 3" xfId="4973"/>
    <cellStyle name="Calculation 4" xfId="4974"/>
    <cellStyle name="Calculation 5" xfId="4975"/>
    <cellStyle name="Check Cell 2" xfId="4976"/>
    <cellStyle name="Check Cell 3" xfId="4977"/>
    <cellStyle name="Check Cell 4" xfId="4978"/>
    <cellStyle name="Check Cell 5" xfId="4979"/>
    <cellStyle name="Comma 2" xfId="4980"/>
    <cellStyle name="Comma 2 2" xfId="4981"/>
    <cellStyle name="Comma 2 3" xfId="4982"/>
    <cellStyle name="Comma 2 4" xfId="4983"/>
    <cellStyle name="Comma 3" xfId="4984"/>
    <cellStyle name="Comma 3 2" xfId="4985"/>
    <cellStyle name="Comma 3 3" xfId="4986"/>
    <cellStyle name="Comma 4" xfId="5212"/>
    <cellStyle name="Currency 2" xfId="5216"/>
    <cellStyle name="Dobro 2" xfId="4987"/>
    <cellStyle name="Explanatory Text 2" xfId="4988"/>
    <cellStyle name="Explanatory Text 3" xfId="4989"/>
    <cellStyle name="Good 2" xfId="4990"/>
    <cellStyle name="Good 3" xfId="4991"/>
    <cellStyle name="Heading 1 2" xfId="4992"/>
    <cellStyle name="Heading 1 3" xfId="4993"/>
    <cellStyle name="Heading 1 4" xfId="4994"/>
    <cellStyle name="Heading 1 5" xfId="4995"/>
    <cellStyle name="Heading 2 2" xfId="4996"/>
    <cellStyle name="Heading 2 3" xfId="4997"/>
    <cellStyle name="Heading 2 4" xfId="4998"/>
    <cellStyle name="Heading 2 5" xfId="4999"/>
    <cellStyle name="Heading 3 2" xfId="5000"/>
    <cellStyle name="Heading 3 3" xfId="5001"/>
    <cellStyle name="Heading 3 4" xfId="5002"/>
    <cellStyle name="Heading 3 5" xfId="5003"/>
    <cellStyle name="Heading 4 2" xfId="5004"/>
    <cellStyle name="Heading 4 3" xfId="5005"/>
    <cellStyle name="Input 2" xfId="5006"/>
    <cellStyle name="Input 3" xfId="5007"/>
    <cellStyle name="Input 4" xfId="5008"/>
    <cellStyle name="Input 5" xfId="5009"/>
    <cellStyle name="Isticanje1 2" xfId="5010"/>
    <cellStyle name="Isticanje2 2" xfId="5011"/>
    <cellStyle name="Isticanje3 2" xfId="5012"/>
    <cellStyle name="Isticanje4 2" xfId="5013"/>
    <cellStyle name="Isticanje5 2" xfId="5014"/>
    <cellStyle name="Isticanje6 2" xfId="5015"/>
    <cellStyle name="Izlaz 2" xfId="5016"/>
    <cellStyle name="Izračun 2" xfId="5017"/>
    <cellStyle name="Linked Cell 2" xfId="5018"/>
    <cellStyle name="Linked Cell 3" xfId="5019"/>
    <cellStyle name="Linked Cell 4" xfId="5020"/>
    <cellStyle name="Linked Cell 5" xfId="5021"/>
    <cellStyle name="Loše 2" xfId="5022"/>
    <cellStyle name="Naslov 1 2" xfId="5023"/>
    <cellStyle name="Naslov 2 2" xfId="5024"/>
    <cellStyle name="Naslov 3 2" xfId="5025"/>
    <cellStyle name="Naslov 4 2" xfId="5026"/>
    <cellStyle name="Naslov 5" xfId="5027"/>
    <cellStyle name="Neutral 2" xfId="5028"/>
    <cellStyle name="Neutral 3" xfId="5029"/>
    <cellStyle name="Neutral 4" xfId="5030"/>
    <cellStyle name="Neutral 5" xfId="5031"/>
    <cellStyle name="Neutralno 2" xfId="5032"/>
    <cellStyle name="Normal 10" xfId="5033"/>
    <cellStyle name="Normal 11" xfId="5034"/>
    <cellStyle name="Normal 12" xfId="5215"/>
    <cellStyle name="Normal 125" xfId="5035"/>
    <cellStyle name="Normal 126" xfId="5036"/>
    <cellStyle name="Normal 2" xfId="5037"/>
    <cellStyle name="Normal 2 2" xfId="5038"/>
    <cellStyle name="Normal 2 3" xfId="5039"/>
    <cellStyle name="Normal 2 4" xfId="5040"/>
    <cellStyle name="Normal 3" xfId="5041"/>
    <cellStyle name="Normal 3 2" xfId="5042"/>
    <cellStyle name="Normal 34" xfId="5043"/>
    <cellStyle name="Normal 4" xfId="5211"/>
    <cellStyle name="Normal 43" xfId="5044"/>
    <cellStyle name="Normal 44" xfId="5045"/>
    <cellStyle name="Normal 46" xfId="5046"/>
    <cellStyle name="Normal 47" xfId="5047"/>
    <cellStyle name="Normal 49" xfId="5048"/>
    <cellStyle name="Normal 5" xfId="5049"/>
    <cellStyle name="Normal 50" xfId="5050"/>
    <cellStyle name="Normal 55" xfId="5051"/>
    <cellStyle name="Normal 56" xfId="5052"/>
    <cellStyle name="Normal 57" xfId="5053"/>
    <cellStyle name="Normal 58" xfId="5054"/>
    <cellStyle name="Normal 6" xfId="5055"/>
    <cellStyle name="Normal 69" xfId="5056"/>
    <cellStyle name="Normal 7" xfId="5057"/>
    <cellStyle name="Normal 70" xfId="5058"/>
    <cellStyle name="Normal 72" xfId="5059"/>
    <cellStyle name="Normal 73" xfId="5060"/>
    <cellStyle name="Normal 75" xfId="5061"/>
    <cellStyle name="Normal 76" xfId="5062"/>
    <cellStyle name="Normal 77" xfId="5063"/>
    <cellStyle name="Normal 79" xfId="5064"/>
    <cellStyle name="Normal 8" xfId="5065"/>
    <cellStyle name="Normal 80" xfId="5066"/>
    <cellStyle name="Normal 81" xfId="5067"/>
    <cellStyle name="Normal 83" xfId="5068"/>
    <cellStyle name="Normal 84" xfId="5069"/>
    <cellStyle name="Normal 9" xfId="5070"/>
    <cellStyle name="Normalno" xfId="0" builtinId="0"/>
    <cellStyle name="Normalno 2" xfId="5071"/>
    <cellStyle name="Normalno 2 2" xfId="5213"/>
    <cellStyle name="Normalno 3" xfId="5072"/>
    <cellStyle name="Note 2" xfId="5073"/>
    <cellStyle name="Note 3" xfId="5074"/>
    <cellStyle name="Obično 2" xfId="5075"/>
    <cellStyle name="Obično_ACC" xfId="5076"/>
    <cellStyle name="Output 2" xfId="5077"/>
    <cellStyle name="Output 3" xfId="5078"/>
    <cellStyle name="Povezana ćelija 2" xfId="5079"/>
    <cellStyle name="Provjera ćelije 2" xfId="5080"/>
    <cellStyle name="Style 1" xfId="5081"/>
    <cellStyle name="Tekst objašnjenja 2" xfId="5082"/>
    <cellStyle name="Tekst upozorenja 2" xfId="5083"/>
    <cellStyle name="Total 2" xfId="5084"/>
    <cellStyle name="Total 3" xfId="5085"/>
    <cellStyle name="Total 4" xfId="5086"/>
    <cellStyle name="Total 5" xfId="5087"/>
    <cellStyle name="Ukupni zbroj 2" xfId="5088"/>
    <cellStyle name="Ukupno" xfId="5089"/>
    <cellStyle name="Unos 2" xfId="5090"/>
    <cellStyle name="Valuta 2" xfId="5091"/>
    <cellStyle name="Warning Text 10" xfId="5092"/>
    <cellStyle name="Warning Text 10 2" xfId="5093"/>
    <cellStyle name="Warning Text 10 3" xfId="5094"/>
    <cellStyle name="Warning Text 10 4" xfId="5095"/>
    <cellStyle name="Warning Text 10 5" xfId="5096"/>
    <cellStyle name="Warning Text 11" xfId="5097"/>
    <cellStyle name="Warning Text 11 2" xfId="5098"/>
    <cellStyle name="Warning Text 11 3" xfId="5099"/>
    <cellStyle name="Warning Text 11 4" xfId="5100"/>
    <cellStyle name="Warning Text 11 5" xfId="5101"/>
    <cellStyle name="Warning Text 12" xfId="5102"/>
    <cellStyle name="Warning Text 12 2" xfId="5103"/>
    <cellStyle name="Warning Text 13" xfId="5104"/>
    <cellStyle name="Warning Text 14" xfId="5105"/>
    <cellStyle name="Warning Text 15" xfId="5106"/>
    <cellStyle name="Warning Text 15 2" xfId="5107"/>
    <cellStyle name="Warning Text 15 3" xfId="5108"/>
    <cellStyle name="Warning Text 15 4" xfId="5109"/>
    <cellStyle name="Warning Text 15 5" xfId="5110"/>
    <cellStyle name="Warning Text 15 6" xfId="5111"/>
    <cellStyle name="Warning Text 15 7" xfId="5112"/>
    <cellStyle name="Warning Text 16" xfId="5113"/>
    <cellStyle name="Warning Text 17" xfId="5114"/>
    <cellStyle name="Warning Text 18" xfId="5115"/>
    <cellStyle name="Warning Text 19" xfId="5116"/>
    <cellStyle name="Warning Text 2" xfId="5117"/>
    <cellStyle name="Warning Text 2 10" xfId="5118"/>
    <cellStyle name="Warning Text 2 2" xfId="5119"/>
    <cellStyle name="Warning Text 2 3" xfId="5120"/>
    <cellStyle name="Warning Text 2 4" xfId="5121"/>
    <cellStyle name="Warning Text 2 5" xfId="5122"/>
    <cellStyle name="Warning Text 2 6" xfId="5123"/>
    <cellStyle name="Warning Text 2 7" xfId="5124"/>
    <cellStyle name="Warning Text 2 8" xfId="5125"/>
    <cellStyle name="Warning Text 2 9" xfId="5126"/>
    <cellStyle name="Warning Text 20" xfId="5127"/>
    <cellStyle name="Warning Text 21" xfId="5128"/>
    <cellStyle name="Warning Text 22" xfId="5129"/>
    <cellStyle name="Warning Text 23" xfId="5130"/>
    <cellStyle name="Warning Text 24" xfId="5131"/>
    <cellStyle name="Warning Text 24 2" xfId="5132"/>
    <cellStyle name="Warning Text 25" xfId="5133"/>
    <cellStyle name="Warning Text 25 2" xfId="5134"/>
    <cellStyle name="Warning Text 26" xfId="5135"/>
    <cellStyle name="Warning Text 27" xfId="5136"/>
    <cellStyle name="Warning Text 28" xfId="5137"/>
    <cellStyle name="Warning Text 29" xfId="5138"/>
    <cellStyle name="Warning Text 3" xfId="5139"/>
    <cellStyle name="Warning Text 3 2" xfId="5140"/>
    <cellStyle name="Warning Text 3 3" xfId="5141"/>
    <cellStyle name="Warning Text 3 4" xfId="5142"/>
    <cellStyle name="Warning Text 3 5" xfId="5143"/>
    <cellStyle name="Warning Text 3 6" xfId="5144"/>
    <cellStyle name="Warning Text 3 7" xfId="5145"/>
    <cellStyle name="Warning Text 30" xfId="5146"/>
    <cellStyle name="Warning Text 31" xfId="5147"/>
    <cellStyle name="Warning Text 32" xfId="5148"/>
    <cellStyle name="Warning Text 33" xfId="5149"/>
    <cellStyle name="Warning Text 33 2" xfId="5150"/>
    <cellStyle name="Warning Text 34" xfId="5151"/>
    <cellStyle name="Warning Text 35" xfId="5152"/>
    <cellStyle name="Warning Text 36" xfId="5153"/>
    <cellStyle name="Warning Text 37" xfId="5154"/>
    <cellStyle name="Warning Text 38" xfId="5155"/>
    <cellStyle name="Warning Text 38 2" xfId="5156"/>
    <cellStyle name="Warning Text 39" xfId="5157"/>
    <cellStyle name="Warning Text 4" xfId="5158"/>
    <cellStyle name="Warning Text 4 2" xfId="5159"/>
    <cellStyle name="Warning Text 4 3" xfId="5160"/>
    <cellStyle name="Warning Text 4 4" xfId="5161"/>
    <cellStyle name="Warning Text 4 5" xfId="5162"/>
    <cellStyle name="Warning Text 4 6" xfId="5163"/>
    <cellStyle name="Warning Text 4 7" xfId="5164"/>
    <cellStyle name="Warning Text 40" xfId="5165"/>
    <cellStyle name="Warning Text 41" xfId="5166"/>
    <cellStyle name="Warning Text 42" xfId="5167"/>
    <cellStyle name="Warning Text 43" xfId="5168"/>
    <cellStyle name="Warning Text 44" xfId="5169"/>
    <cellStyle name="Warning Text 45" xfId="5170"/>
    <cellStyle name="Warning Text 45 2" xfId="5171"/>
    <cellStyle name="Warning Text 45 3" xfId="5172"/>
    <cellStyle name="Warning Text 45 4" xfId="5173"/>
    <cellStyle name="Warning Text 46" xfId="5174"/>
    <cellStyle name="Warning Text 47" xfId="5175"/>
    <cellStyle name="Warning Text 48" xfId="5176"/>
    <cellStyle name="Warning Text 49" xfId="5177"/>
    <cellStyle name="Warning Text 5" xfId="5178"/>
    <cellStyle name="Warning Text 50" xfId="5179"/>
    <cellStyle name="Warning Text 50 2" xfId="5180"/>
    <cellStyle name="Warning Text 51" xfId="5181"/>
    <cellStyle name="Warning Text 52" xfId="5182"/>
    <cellStyle name="Warning Text 53" xfId="5183"/>
    <cellStyle name="Warning Text 54" xfId="5184"/>
    <cellStyle name="Warning Text 55" xfId="5185"/>
    <cellStyle name="Warning Text 56" xfId="5186"/>
    <cellStyle name="Warning Text 57" xfId="5187"/>
    <cellStyle name="Warning Text 58" xfId="5188"/>
    <cellStyle name="Warning Text 59" xfId="5189"/>
    <cellStyle name="Warning Text 6" xfId="5190"/>
    <cellStyle name="Warning Text 60" xfId="5191"/>
    <cellStyle name="Warning Text 61" xfId="5192"/>
    <cellStyle name="Warning Text 62" xfId="5193"/>
    <cellStyle name="Warning Text 63" xfId="5194"/>
    <cellStyle name="Warning Text 64" xfId="5195"/>
    <cellStyle name="Warning Text 65" xfId="5196"/>
    <cellStyle name="Warning Text 66" xfId="5197"/>
    <cellStyle name="Warning Text 67" xfId="5198"/>
    <cellStyle name="Warning Text 68" xfId="5199"/>
    <cellStyle name="Warning Text 69" xfId="5200"/>
    <cellStyle name="Warning Text 7" xfId="5201"/>
    <cellStyle name="Warning Text 7 2" xfId="5202"/>
    <cellStyle name="Warning Text 7 3" xfId="5203"/>
    <cellStyle name="Warning Text 7 4" xfId="5204"/>
    <cellStyle name="Warning Text 8" xfId="5205"/>
    <cellStyle name="Warning Text 8 2" xfId="5206"/>
    <cellStyle name="Warning Text 9" xfId="5207"/>
    <cellStyle name="Warning Text 9 2" xfId="5208"/>
    <cellStyle name="Zarez" xfId="5210" builtinId="3"/>
    <cellStyle name="Zarez 2" xfId="5209"/>
    <cellStyle name="Zarez 2 2" xfId="5214"/>
  </cellStyles>
  <dxfs count="0"/>
  <tableStyles count="0" defaultTableStyle="TableStyleMedium2" defaultPivotStyle="PivotStyleLight16"/>
  <colors>
    <mruColors>
      <color rgb="FFE5FFE5"/>
      <color rgb="FFDEF9CB"/>
      <color rgb="FFEDFB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4"/>
  <sheetViews>
    <sheetView showZeros="0" tabSelected="1" view="pageBreakPreview" zoomScale="85" zoomScaleNormal="100" zoomScaleSheetLayoutView="85" workbookViewId="0">
      <selection activeCell="F172" sqref="F172"/>
    </sheetView>
  </sheetViews>
  <sheetFormatPr defaultRowHeight="14.25"/>
  <cols>
    <col min="1" max="1" width="6.75" style="3" customWidth="1"/>
    <col min="2" max="2" width="50.625" style="1" customWidth="1"/>
    <col min="3" max="3" width="9.625" style="2" customWidth="1"/>
    <col min="4" max="4" width="11.625" style="4" customWidth="1"/>
    <col min="5" max="5" width="13.625" style="202" customWidth="1"/>
    <col min="6" max="6" width="13.875" style="202" customWidth="1"/>
  </cols>
  <sheetData>
    <row r="1" spans="1:6" ht="24" customHeight="1">
      <c r="A1" s="43"/>
      <c r="B1" s="44" t="s">
        <v>1</v>
      </c>
      <c r="C1" s="45" t="s">
        <v>5</v>
      </c>
      <c r="D1" s="46" t="s">
        <v>3</v>
      </c>
      <c r="E1" s="151" t="s">
        <v>10</v>
      </c>
      <c r="F1" s="151" t="s">
        <v>2</v>
      </c>
    </row>
    <row r="2" spans="1:6">
      <c r="A2" s="35"/>
      <c r="B2" s="36"/>
      <c r="C2" s="37"/>
      <c r="D2" s="8"/>
      <c r="E2" s="152"/>
      <c r="F2" s="152"/>
    </row>
    <row r="3" spans="1:6">
      <c r="A3" s="61"/>
      <c r="B3" s="36"/>
      <c r="C3" s="37"/>
      <c r="D3" s="17"/>
      <c r="E3" s="153"/>
      <c r="F3" s="153"/>
    </row>
    <row r="4" spans="1:6" ht="15">
      <c r="A4" s="47" t="s">
        <v>40</v>
      </c>
      <c r="B4" s="48" t="s">
        <v>107</v>
      </c>
      <c r="C4" s="49"/>
      <c r="D4" s="19"/>
      <c r="E4" s="154"/>
      <c r="F4" s="155"/>
    </row>
    <row r="5" spans="1:6">
      <c r="A5" s="35"/>
      <c r="B5" s="36"/>
      <c r="C5" s="37"/>
      <c r="D5" s="17"/>
      <c r="E5" s="153"/>
      <c r="F5" s="153"/>
    </row>
    <row r="6" spans="1:6">
      <c r="A6" s="52" t="s">
        <v>45</v>
      </c>
      <c r="B6" s="53" t="s">
        <v>41</v>
      </c>
      <c r="C6" s="54"/>
      <c r="D6" s="5"/>
      <c r="E6" s="156"/>
      <c r="F6" s="156"/>
    </row>
    <row r="7" spans="1:6" ht="71.25">
      <c r="A7" s="55"/>
      <c r="B7" s="56" t="s">
        <v>42</v>
      </c>
      <c r="C7" s="57"/>
      <c r="D7" s="84"/>
      <c r="E7" s="157"/>
      <c r="F7" s="157"/>
    </row>
    <row r="8" spans="1:6" ht="28.5">
      <c r="A8" s="55"/>
      <c r="B8" s="56" t="s">
        <v>43</v>
      </c>
      <c r="C8" s="57"/>
      <c r="D8" s="84"/>
      <c r="E8" s="157"/>
      <c r="F8" s="157"/>
    </row>
    <row r="9" spans="1:6">
      <c r="A9" s="58"/>
      <c r="B9" s="59" t="s">
        <v>44</v>
      </c>
      <c r="C9" s="60" t="s">
        <v>4</v>
      </c>
      <c r="D9" s="90">
        <v>53</v>
      </c>
      <c r="E9" s="158"/>
      <c r="F9" s="158">
        <f>D9*E9</f>
        <v>0</v>
      </c>
    </row>
    <row r="10" spans="1:6">
      <c r="A10" s="61"/>
      <c r="B10" s="36"/>
      <c r="C10" s="37"/>
      <c r="D10" s="8"/>
      <c r="E10" s="152"/>
      <c r="F10" s="152"/>
    </row>
    <row r="11" spans="1:6">
      <c r="A11" s="62" t="s">
        <v>126</v>
      </c>
      <c r="B11" s="63" t="s">
        <v>47</v>
      </c>
      <c r="C11" s="64"/>
      <c r="D11" s="82"/>
      <c r="E11" s="159"/>
      <c r="F11" s="160"/>
    </row>
    <row r="12" spans="1:6" ht="71.25">
      <c r="A12" s="65"/>
      <c r="B12" s="66" t="s">
        <v>48</v>
      </c>
      <c r="C12" s="67"/>
      <c r="D12" s="84"/>
      <c r="E12" s="161"/>
      <c r="F12" s="157"/>
    </row>
    <row r="13" spans="1:6" ht="28.5">
      <c r="A13" s="68"/>
      <c r="B13" s="69" t="s">
        <v>49</v>
      </c>
      <c r="C13" s="70" t="s">
        <v>50</v>
      </c>
      <c r="D13" s="90">
        <v>12</v>
      </c>
      <c r="E13" s="162"/>
      <c r="F13" s="158">
        <f>D13*E13</f>
        <v>0</v>
      </c>
    </row>
    <row r="14" spans="1:6">
      <c r="A14" s="61"/>
      <c r="B14" s="36"/>
      <c r="C14" s="37"/>
      <c r="D14" s="8"/>
      <c r="E14" s="152"/>
      <c r="F14" s="152"/>
    </row>
    <row r="15" spans="1:6" ht="15">
      <c r="A15" s="51"/>
      <c r="B15" s="48" t="s">
        <v>162</v>
      </c>
      <c r="C15" s="49"/>
      <c r="D15" s="50"/>
      <c r="E15" s="163"/>
      <c r="F15" s="164">
        <f>SUM(F7:F13)</f>
        <v>0</v>
      </c>
    </row>
    <row r="16" spans="1:6">
      <c r="A16" s="61"/>
      <c r="B16" s="36"/>
      <c r="C16" s="37"/>
      <c r="D16" s="17"/>
      <c r="E16" s="153"/>
      <c r="F16" s="153"/>
    </row>
    <row r="17" spans="1:6" ht="15">
      <c r="A17" s="47" t="s">
        <v>46</v>
      </c>
      <c r="B17" s="48" t="s">
        <v>108</v>
      </c>
      <c r="C17" s="49"/>
      <c r="D17" s="19"/>
      <c r="E17" s="154"/>
      <c r="F17" s="155"/>
    </row>
    <row r="18" spans="1:6">
      <c r="A18" s="35"/>
      <c r="B18" s="36"/>
      <c r="C18" s="37"/>
      <c r="D18" s="17"/>
      <c r="E18" s="153"/>
      <c r="F18" s="153"/>
    </row>
    <row r="19" spans="1:6">
      <c r="A19" s="52" t="s">
        <v>91</v>
      </c>
      <c r="B19" s="53" t="s">
        <v>41</v>
      </c>
      <c r="C19" s="54"/>
      <c r="D19" s="5"/>
      <c r="E19" s="156"/>
      <c r="F19" s="156"/>
    </row>
    <row r="20" spans="1:6" ht="71.25">
      <c r="A20" s="55"/>
      <c r="B20" s="56" t="s">
        <v>42</v>
      </c>
      <c r="C20" s="57"/>
      <c r="D20" s="6"/>
      <c r="E20" s="165"/>
      <c r="F20" s="165"/>
    </row>
    <row r="21" spans="1:6" ht="28.5">
      <c r="A21" s="55"/>
      <c r="B21" s="56" t="s">
        <v>43</v>
      </c>
      <c r="C21" s="57"/>
      <c r="D21" s="84"/>
      <c r="E21" s="157"/>
      <c r="F21" s="157"/>
    </row>
    <row r="22" spans="1:6">
      <c r="A22" s="58"/>
      <c r="B22" s="59" t="s">
        <v>44</v>
      </c>
      <c r="C22" s="60" t="s">
        <v>4</v>
      </c>
      <c r="D22" s="90">
        <v>195</v>
      </c>
      <c r="E22" s="158"/>
      <c r="F22" s="158">
        <f>D22*E22</f>
        <v>0</v>
      </c>
    </row>
    <row r="23" spans="1:6">
      <c r="A23" s="61"/>
      <c r="B23" s="36"/>
      <c r="C23" s="37"/>
      <c r="D23" s="8"/>
      <c r="E23" s="152"/>
      <c r="F23" s="152"/>
    </row>
    <row r="24" spans="1:6">
      <c r="A24" s="62" t="s">
        <v>92</v>
      </c>
      <c r="B24" s="63" t="s">
        <v>47</v>
      </c>
      <c r="C24" s="64"/>
      <c r="D24" s="82"/>
      <c r="E24" s="159"/>
      <c r="F24" s="160"/>
    </row>
    <row r="25" spans="1:6" ht="71.25">
      <c r="A25" s="65"/>
      <c r="B25" s="66" t="s">
        <v>48</v>
      </c>
      <c r="C25" s="67"/>
      <c r="D25" s="84"/>
      <c r="E25" s="161"/>
      <c r="F25" s="157"/>
    </row>
    <row r="26" spans="1:6" ht="28.5">
      <c r="A26" s="68"/>
      <c r="B26" s="69" t="s">
        <v>49</v>
      </c>
      <c r="C26" s="70" t="s">
        <v>50</v>
      </c>
      <c r="D26" s="90">
        <v>45</v>
      </c>
      <c r="E26" s="162"/>
      <c r="F26" s="158">
        <f>D26*E26</f>
        <v>0</v>
      </c>
    </row>
    <row r="27" spans="1:6">
      <c r="A27" s="61"/>
      <c r="B27" s="36"/>
      <c r="C27" s="37"/>
      <c r="D27" s="8"/>
      <c r="E27" s="152"/>
      <c r="F27" s="152"/>
    </row>
    <row r="28" spans="1:6" ht="15">
      <c r="A28" s="51"/>
      <c r="B28" s="48" t="s">
        <v>106</v>
      </c>
      <c r="C28" s="49"/>
      <c r="D28" s="50"/>
      <c r="E28" s="163"/>
      <c r="F28" s="164">
        <f>SUM(F19:F26)</f>
        <v>0</v>
      </c>
    </row>
    <row r="29" spans="1:6">
      <c r="A29" s="61"/>
      <c r="B29" s="36"/>
      <c r="C29" s="37"/>
      <c r="D29" s="8"/>
      <c r="E29" s="152"/>
      <c r="F29" s="152"/>
    </row>
    <row r="30" spans="1:6" ht="24" customHeight="1">
      <c r="A30" s="71" t="s">
        <v>178</v>
      </c>
      <c r="B30" s="48" t="s">
        <v>109</v>
      </c>
      <c r="C30" s="49"/>
      <c r="D30" s="50"/>
      <c r="E30" s="163"/>
      <c r="F30" s="164"/>
    </row>
    <row r="31" spans="1:6">
      <c r="A31" s="61"/>
      <c r="B31" s="36"/>
      <c r="C31" s="37"/>
      <c r="D31" s="8"/>
      <c r="E31" s="152"/>
      <c r="F31" s="152"/>
    </row>
    <row r="32" spans="1:6" ht="42.75">
      <c r="A32" s="72" t="s">
        <v>58</v>
      </c>
      <c r="B32" s="73" t="s">
        <v>93</v>
      </c>
      <c r="C32" s="74"/>
      <c r="D32" s="26"/>
      <c r="E32" s="156"/>
      <c r="F32" s="156"/>
    </row>
    <row r="33" spans="1:6">
      <c r="A33" s="75"/>
      <c r="B33" s="76" t="s">
        <v>56</v>
      </c>
      <c r="C33" s="77"/>
      <c r="D33" s="27"/>
      <c r="E33" s="165"/>
      <c r="F33" s="165"/>
    </row>
    <row r="34" spans="1:6">
      <c r="A34" s="78"/>
      <c r="B34" s="79" t="s">
        <v>127</v>
      </c>
      <c r="C34" s="80" t="s">
        <v>4</v>
      </c>
      <c r="D34" s="98">
        <v>100</v>
      </c>
      <c r="E34" s="158"/>
      <c r="F34" s="158">
        <f>E34*D34</f>
        <v>0</v>
      </c>
    </row>
    <row r="35" spans="1:6">
      <c r="A35" s="61"/>
      <c r="B35" s="36"/>
      <c r="C35" s="37"/>
      <c r="D35" s="17"/>
      <c r="E35" s="153"/>
      <c r="F35" s="153"/>
    </row>
    <row r="36" spans="1:6" ht="57">
      <c r="A36" s="52" t="s">
        <v>59</v>
      </c>
      <c r="B36" s="81" t="s">
        <v>128</v>
      </c>
      <c r="C36" s="54"/>
      <c r="D36" s="82"/>
      <c r="E36" s="160"/>
      <c r="F36" s="160"/>
    </row>
    <row r="37" spans="1:6" ht="42.75">
      <c r="A37" s="55"/>
      <c r="B37" s="83" t="s">
        <v>12</v>
      </c>
      <c r="C37" s="57"/>
      <c r="D37" s="84"/>
      <c r="E37" s="157"/>
      <c r="F37" s="157"/>
    </row>
    <row r="38" spans="1:6">
      <c r="A38" s="55"/>
      <c r="B38" s="66" t="s">
        <v>8</v>
      </c>
      <c r="C38" s="57"/>
      <c r="D38" s="84"/>
      <c r="E38" s="157"/>
      <c r="F38" s="157"/>
    </row>
    <row r="39" spans="1:6" ht="28.5">
      <c r="A39" s="55"/>
      <c r="B39" s="66" t="s">
        <v>51</v>
      </c>
      <c r="C39" s="57" t="s">
        <v>4</v>
      </c>
      <c r="D39" s="84">
        <v>114</v>
      </c>
      <c r="E39" s="157"/>
      <c r="F39" s="157">
        <f>D39*E39</f>
        <v>0</v>
      </c>
    </row>
    <row r="40" spans="1:6">
      <c r="A40" s="58"/>
      <c r="B40" s="69" t="s">
        <v>52</v>
      </c>
      <c r="C40" s="91" t="s">
        <v>4</v>
      </c>
      <c r="D40" s="92">
        <v>25</v>
      </c>
      <c r="E40" s="166"/>
      <c r="F40" s="166">
        <f>D40*E40</f>
        <v>0</v>
      </c>
    </row>
    <row r="41" spans="1:6">
      <c r="A41" s="61"/>
      <c r="B41" s="15"/>
      <c r="C41" s="16"/>
      <c r="D41" s="17"/>
      <c r="E41" s="153"/>
      <c r="F41" s="153"/>
    </row>
    <row r="42" spans="1:6" ht="57">
      <c r="A42" s="62" t="s">
        <v>65</v>
      </c>
      <c r="B42" s="85" t="s">
        <v>129</v>
      </c>
      <c r="C42" s="93"/>
      <c r="D42" s="82"/>
      <c r="E42" s="160"/>
      <c r="F42" s="160"/>
    </row>
    <row r="43" spans="1:6" ht="42.75">
      <c r="A43" s="65"/>
      <c r="B43" s="83" t="s">
        <v>12</v>
      </c>
      <c r="C43" s="87"/>
      <c r="D43" s="84"/>
      <c r="E43" s="157"/>
      <c r="F43" s="157"/>
    </row>
    <row r="44" spans="1:6" ht="15">
      <c r="A44" s="23"/>
      <c r="B44" s="66" t="s">
        <v>130</v>
      </c>
      <c r="C44" s="87"/>
      <c r="D44" s="84"/>
      <c r="E44" s="157"/>
      <c r="F44" s="157"/>
    </row>
    <row r="45" spans="1:6">
      <c r="A45" s="23"/>
      <c r="B45" s="66" t="s">
        <v>131</v>
      </c>
      <c r="C45" s="87"/>
      <c r="D45" s="84"/>
      <c r="E45" s="157"/>
      <c r="F45" s="157"/>
    </row>
    <row r="46" spans="1:6">
      <c r="A46" s="23"/>
      <c r="B46" s="66" t="s">
        <v>13</v>
      </c>
      <c r="C46" s="87" t="s">
        <v>0</v>
      </c>
      <c r="D46" s="84">
        <v>20</v>
      </c>
      <c r="E46" s="157"/>
      <c r="F46" s="157">
        <f>D46*E46</f>
        <v>0</v>
      </c>
    </row>
    <row r="47" spans="1:6">
      <c r="A47" s="23"/>
      <c r="B47" s="66" t="s">
        <v>14</v>
      </c>
      <c r="C47" s="87" t="s">
        <v>0</v>
      </c>
      <c r="D47" s="84">
        <v>1</v>
      </c>
      <c r="E47" s="157"/>
      <c r="F47" s="157">
        <f t="shared" ref="F47:F84" si="0">D47*E47</f>
        <v>0</v>
      </c>
    </row>
    <row r="48" spans="1:6">
      <c r="A48" s="23"/>
      <c r="B48" s="66" t="s">
        <v>15</v>
      </c>
      <c r="C48" s="87" t="s">
        <v>0</v>
      </c>
      <c r="D48" s="84">
        <v>8</v>
      </c>
      <c r="E48" s="157"/>
      <c r="F48" s="157">
        <f t="shared" si="0"/>
        <v>0</v>
      </c>
    </row>
    <row r="49" spans="1:6">
      <c r="A49" s="23"/>
      <c r="B49" s="66" t="s">
        <v>16</v>
      </c>
      <c r="C49" s="87" t="s">
        <v>0</v>
      </c>
      <c r="D49" s="84">
        <v>1</v>
      </c>
      <c r="E49" s="157"/>
      <c r="F49" s="157">
        <f t="shared" si="0"/>
        <v>0</v>
      </c>
    </row>
    <row r="50" spans="1:6">
      <c r="A50" s="23"/>
      <c r="B50" s="66" t="s">
        <v>17</v>
      </c>
      <c r="C50" s="87" t="s">
        <v>0</v>
      </c>
      <c r="D50" s="84">
        <v>1</v>
      </c>
      <c r="E50" s="157"/>
      <c r="F50" s="157">
        <f t="shared" si="0"/>
        <v>0</v>
      </c>
    </row>
    <row r="51" spans="1:6">
      <c r="A51" s="23"/>
      <c r="B51" s="66" t="s">
        <v>18</v>
      </c>
      <c r="C51" s="87" t="s">
        <v>0</v>
      </c>
      <c r="D51" s="84">
        <v>1</v>
      </c>
      <c r="E51" s="157"/>
      <c r="F51" s="157">
        <f t="shared" si="0"/>
        <v>0</v>
      </c>
    </row>
    <row r="52" spans="1:6">
      <c r="A52" s="23"/>
      <c r="B52" s="86" t="s">
        <v>19</v>
      </c>
      <c r="C52" s="87" t="s">
        <v>0</v>
      </c>
      <c r="D52" s="84">
        <v>2</v>
      </c>
      <c r="E52" s="157"/>
      <c r="F52" s="157">
        <f t="shared" si="0"/>
        <v>0</v>
      </c>
    </row>
    <row r="53" spans="1:6">
      <c r="A53" s="23"/>
      <c r="B53" s="86" t="s">
        <v>20</v>
      </c>
      <c r="C53" s="87" t="s">
        <v>0</v>
      </c>
      <c r="D53" s="84">
        <v>2</v>
      </c>
      <c r="E53" s="157"/>
      <c r="F53" s="157">
        <f t="shared" si="0"/>
        <v>0</v>
      </c>
    </row>
    <row r="54" spans="1:6">
      <c r="A54" s="23"/>
      <c r="B54" s="86" t="s">
        <v>21</v>
      </c>
      <c r="C54" s="87" t="s">
        <v>0</v>
      </c>
      <c r="D54" s="84">
        <v>2</v>
      </c>
      <c r="E54" s="157"/>
      <c r="F54" s="157">
        <f t="shared" si="0"/>
        <v>0</v>
      </c>
    </row>
    <row r="55" spans="1:6">
      <c r="A55" s="23"/>
      <c r="B55" s="86" t="s">
        <v>22</v>
      </c>
      <c r="C55" s="87" t="s">
        <v>0</v>
      </c>
      <c r="D55" s="84">
        <v>2</v>
      </c>
      <c r="E55" s="157"/>
      <c r="F55" s="157">
        <f t="shared" si="0"/>
        <v>0</v>
      </c>
    </row>
    <row r="56" spans="1:6" ht="28.5">
      <c r="A56" s="23"/>
      <c r="B56" s="86" t="s">
        <v>137</v>
      </c>
      <c r="C56" s="87" t="s">
        <v>0</v>
      </c>
      <c r="D56" s="84">
        <v>8</v>
      </c>
      <c r="E56" s="161"/>
      <c r="F56" s="157">
        <f t="shared" si="0"/>
        <v>0</v>
      </c>
    </row>
    <row r="57" spans="1:6">
      <c r="A57" s="23"/>
      <c r="B57" s="86" t="s">
        <v>138</v>
      </c>
      <c r="C57" s="87" t="s">
        <v>0</v>
      </c>
      <c r="D57" s="84">
        <v>8</v>
      </c>
      <c r="E57" s="161"/>
      <c r="F57" s="157">
        <f t="shared" si="0"/>
        <v>0</v>
      </c>
    </row>
    <row r="58" spans="1:6">
      <c r="A58" s="23"/>
      <c r="B58" s="66" t="s">
        <v>139</v>
      </c>
      <c r="C58" s="87" t="s">
        <v>0</v>
      </c>
      <c r="D58" s="84">
        <v>2</v>
      </c>
      <c r="E58" s="161"/>
      <c r="F58" s="157">
        <f t="shared" si="0"/>
        <v>0</v>
      </c>
    </row>
    <row r="59" spans="1:6">
      <c r="A59" s="23"/>
      <c r="B59" s="66" t="s">
        <v>140</v>
      </c>
      <c r="C59" s="87" t="s">
        <v>0</v>
      </c>
      <c r="D59" s="84">
        <v>6</v>
      </c>
      <c r="E59" s="161"/>
      <c r="F59" s="157">
        <f t="shared" si="0"/>
        <v>0</v>
      </c>
    </row>
    <row r="60" spans="1:6">
      <c r="A60" s="23"/>
      <c r="B60" s="66" t="s">
        <v>141</v>
      </c>
      <c r="C60" s="87" t="s">
        <v>0</v>
      </c>
      <c r="D60" s="84">
        <v>8</v>
      </c>
      <c r="E60" s="161"/>
      <c r="F60" s="157">
        <f t="shared" si="0"/>
        <v>0</v>
      </c>
    </row>
    <row r="61" spans="1:6">
      <c r="A61" s="23"/>
      <c r="B61" s="86" t="s">
        <v>23</v>
      </c>
      <c r="C61" s="67" t="s">
        <v>0</v>
      </c>
      <c r="D61" s="84">
        <v>8</v>
      </c>
      <c r="E61" s="161"/>
      <c r="F61" s="157">
        <f t="shared" si="0"/>
        <v>0</v>
      </c>
    </row>
    <row r="62" spans="1:6">
      <c r="A62" s="23"/>
      <c r="B62" s="86" t="s">
        <v>142</v>
      </c>
      <c r="C62" s="67" t="s">
        <v>0</v>
      </c>
      <c r="D62" s="84">
        <v>8</v>
      </c>
      <c r="E62" s="161"/>
      <c r="F62" s="157">
        <f t="shared" si="0"/>
        <v>0</v>
      </c>
    </row>
    <row r="63" spans="1:6">
      <c r="A63" s="23"/>
      <c r="B63" s="86" t="s">
        <v>53</v>
      </c>
      <c r="C63" s="67" t="s">
        <v>0</v>
      </c>
      <c r="D63" s="84">
        <v>100</v>
      </c>
      <c r="E63" s="161"/>
      <c r="F63" s="157">
        <f t="shared" si="0"/>
        <v>0</v>
      </c>
    </row>
    <row r="64" spans="1:6">
      <c r="A64" s="23"/>
      <c r="B64" s="86" t="s">
        <v>54</v>
      </c>
      <c r="C64" s="87" t="s">
        <v>4</v>
      </c>
      <c r="D64" s="88">
        <v>100</v>
      </c>
      <c r="E64" s="161"/>
      <c r="F64" s="157">
        <f t="shared" si="0"/>
        <v>0</v>
      </c>
    </row>
    <row r="65" spans="1:6">
      <c r="A65" s="23"/>
      <c r="B65" s="86" t="s">
        <v>143</v>
      </c>
      <c r="C65" s="87" t="s">
        <v>0</v>
      </c>
      <c r="D65" s="88">
        <v>1</v>
      </c>
      <c r="E65" s="161"/>
      <c r="F65" s="157">
        <f t="shared" si="0"/>
        <v>0</v>
      </c>
    </row>
    <row r="66" spans="1:6">
      <c r="A66" s="23"/>
      <c r="B66" s="86" t="s">
        <v>132</v>
      </c>
      <c r="C66" s="57"/>
      <c r="D66" s="88"/>
      <c r="E66" s="161"/>
      <c r="F66" s="157"/>
    </row>
    <row r="67" spans="1:6">
      <c r="A67" s="23"/>
      <c r="B67" s="86" t="s">
        <v>24</v>
      </c>
      <c r="C67" s="57" t="s">
        <v>0</v>
      </c>
      <c r="D67" s="84">
        <v>1</v>
      </c>
      <c r="E67" s="157"/>
      <c r="F67" s="157">
        <f t="shared" si="0"/>
        <v>0</v>
      </c>
    </row>
    <row r="68" spans="1:6">
      <c r="A68" s="23"/>
      <c r="B68" s="86" t="s">
        <v>25</v>
      </c>
      <c r="C68" s="57" t="s">
        <v>0</v>
      </c>
      <c r="D68" s="84">
        <v>1</v>
      </c>
      <c r="E68" s="157"/>
      <c r="F68" s="157">
        <f t="shared" si="0"/>
        <v>0</v>
      </c>
    </row>
    <row r="69" spans="1:6">
      <c r="A69" s="23"/>
      <c r="B69" s="86" t="s">
        <v>26</v>
      </c>
      <c r="C69" s="57" t="s">
        <v>0</v>
      </c>
      <c r="D69" s="84">
        <v>1</v>
      </c>
      <c r="E69" s="157"/>
      <c r="F69" s="157">
        <f t="shared" si="0"/>
        <v>0</v>
      </c>
    </row>
    <row r="70" spans="1:6">
      <c r="A70" s="23"/>
      <c r="B70" s="86" t="s">
        <v>27</v>
      </c>
      <c r="C70" s="57" t="s">
        <v>0</v>
      </c>
      <c r="D70" s="84">
        <v>1</v>
      </c>
      <c r="E70" s="157"/>
      <c r="F70" s="157">
        <f t="shared" si="0"/>
        <v>0</v>
      </c>
    </row>
    <row r="71" spans="1:6">
      <c r="A71" s="23"/>
      <c r="B71" s="86" t="s">
        <v>28</v>
      </c>
      <c r="C71" s="57" t="s">
        <v>0</v>
      </c>
      <c r="D71" s="84">
        <v>1</v>
      </c>
      <c r="E71" s="157"/>
      <c r="F71" s="157">
        <f t="shared" si="0"/>
        <v>0</v>
      </c>
    </row>
    <row r="72" spans="1:6">
      <c r="A72" s="23"/>
      <c r="B72" s="86" t="s">
        <v>55</v>
      </c>
      <c r="C72" s="57" t="s">
        <v>0</v>
      </c>
      <c r="D72" s="84">
        <v>1</v>
      </c>
      <c r="E72" s="157"/>
      <c r="F72" s="157">
        <f t="shared" si="0"/>
        <v>0</v>
      </c>
    </row>
    <row r="73" spans="1:6">
      <c r="A73" s="23"/>
      <c r="B73" s="86" t="s">
        <v>29</v>
      </c>
      <c r="C73" s="57" t="s">
        <v>0</v>
      </c>
      <c r="D73" s="84">
        <v>1</v>
      </c>
      <c r="E73" s="157"/>
      <c r="F73" s="157">
        <f t="shared" si="0"/>
        <v>0</v>
      </c>
    </row>
    <row r="74" spans="1:6">
      <c r="A74" s="23"/>
      <c r="B74" s="86" t="s">
        <v>30</v>
      </c>
      <c r="C74" s="57" t="s">
        <v>0</v>
      </c>
      <c r="D74" s="84">
        <v>8</v>
      </c>
      <c r="E74" s="157"/>
      <c r="F74" s="157">
        <f t="shared" si="0"/>
        <v>0</v>
      </c>
    </row>
    <row r="75" spans="1:6">
      <c r="A75" s="23"/>
      <c r="B75" s="86" t="s">
        <v>31</v>
      </c>
      <c r="C75" s="57" t="s">
        <v>0</v>
      </c>
      <c r="D75" s="84">
        <v>30</v>
      </c>
      <c r="E75" s="157"/>
      <c r="F75" s="157">
        <f t="shared" si="0"/>
        <v>0</v>
      </c>
    </row>
    <row r="76" spans="1:6">
      <c r="A76" s="23"/>
      <c r="B76" s="86" t="s">
        <v>32</v>
      </c>
      <c r="C76" s="57" t="s">
        <v>0</v>
      </c>
      <c r="D76" s="84">
        <v>10</v>
      </c>
      <c r="E76" s="157"/>
      <c r="F76" s="157">
        <f t="shared" si="0"/>
        <v>0</v>
      </c>
    </row>
    <row r="77" spans="1:6">
      <c r="A77" s="23"/>
      <c r="B77" s="86" t="s">
        <v>33</v>
      </c>
      <c r="C77" s="57" t="s">
        <v>0</v>
      </c>
      <c r="D77" s="84">
        <v>40</v>
      </c>
      <c r="E77" s="157"/>
      <c r="F77" s="157">
        <f t="shared" si="0"/>
        <v>0</v>
      </c>
    </row>
    <row r="78" spans="1:6">
      <c r="A78" s="23"/>
      <c r="B78" s="86" t="s">
        <v>34</v>
      </c>
      <c r="C78" s="57" t="s">
        <v>0</v>
      </c>
      <c r="D78" s="84">
        <v>2</v>
      </c>
      <c r="E78" s="157"/>
      <c r="F78" s="157">
        <f t="shared" si="0"/>
        <v>0</v>
      </c>
    </row>
    <row r="79" spans="1:6">
      <c r="A79" s="23"/>
      <c r="B79" s="86" t="s">
        <v>35</v>
      </c>
      <c r="C79" s="57" t="s">
        <v>0</v>
      </c>
      <c r="D79" s="84">
        <v>4</v>
      </c>
      <c r="E79" s="157"/>
      <c r="F79" s="157">
        <f t="shared" si="0"/>
        <v>0</v>
      </c>
    </row>
    <row r="80" spans="1:6">
      <c r="A80" s="23"/>
      <c r="B80" s="86" t="s">
        <v>36</v>
      </c>
      <c r="C80" s="57" t="s">
        <v>0</v>
      </c>
      <c r="D80" s="84">
        <v>1</v>
      </c>
      <c r="E80" s="157"/>
      <c r="F80" s="157">
        <f t="shared" si="0"/>
        <v>0</v>
      </c>
    </row>
    <row r="81" spans="1:6">
      <c r="A81" s="23"/>
      <c r="B81" s="86" t="s">
        <v>37</v>
      </c>
      <c r="C81" s="57" t="s">
        <v>0</v>
      </c>
      <c r="D81" s="84">
        <v>1</v>
      </c>
      <c r="E81" s="157"/>
      <c r="F81" s="157">
        <f t="shared" si="0"/>
        <v>0</v>
      </c>
    </row>
    <row r="82" spans="1:6">
      <c r="A82" s="23"/>
      <c r="B82" s="86" t="s">
        <v>133</v>
      </c>
      <c r="C82" s="57" t="s">
        <v>0</v>
      </c>
      <c r="D82" s="84">
        <v>8</v>
      </c>
      <c r="E82" s="157"/>
      <c r="F82" s="157">
        <f t="shared" si="0"/>
        <v>0</v>
      </c>
    </row>
    <row r="83" spans="1:6">
      <c r="A83" s="23"/>
      <c r="B83" s="86" t="s">
        <v>38</v>
      </c>
      <c r="C83" s="57" t="s">
        <v>0</v>
      </c>
      <c r="D83" s="84">
        <v>8</v>
      </c>
      <c r="E83" s="157"/>
      <c r="F83" s="157">
        <f t="shared" si="0"/>
        <v>0</v>
      </c>
    </row>
    <row r="84" spans="1:6">
      <c r="A84" s="25"/>
      <c r="B84" s="89" t="s">
        <v>39</v>
      </c>
      <c r="C84" s="60" t="s">
        <v>0</v>
      </c>
      <c r="D84" s="90">
        <v>8</v>
      </c>
      <c r="E84" s="158"/>
      <c r="F84" s="158">
        <f t="shared" si="0"/>
        <v>0</v>
      </c>
    </row>
    <row r="85" spans="1:6">
      <c r="A85" s="22"/>
      <c r="C85" s="16"/>
      <c r="D85" s="17"/>
      <c r="E85" s="153"/>
      <c r="F85" s="153"/>
    </row>
    <row r="86" spans="1:6" ht="24" customHeight="1">
      <c r="A86" s="51"/>
      <c r="B86" s="48" t="s">
        <v>134</v>
      </c>
      <c r="C86" s="49"/>
      <c r="D86" s="50"/>
      <c r="E86" s="163"/>
      <c r="F86" s="164">
        <f>SUM(F32:F84)</f>
        <v>0</v>
      </c>
    </row>
    <row r="87" spans="1:6">
      <c r="A87" s="14"/>
      <c r="B87" s="15"/>
      <c r="C87" s="16"/>
      <c r="D87" s="17"/>
      <c r="E87" s="153"/>
      <c r="F87" s="153"/>
    </row>
    <row r="88" spans="1:6">
      <c r="A88" s="14"/>
      <c r="B88" s="15"/>
      <c r="C88" s="16"/>
      <c r="D88" s="17"/>
      <c r="E88" s="153"/>
      <c r="F88" s="153"/>
    </row>
    <row r="89" spans="1:6" ht="15">
      <c r="A89" s="71" t="s">
        <v>179</v>
      </c>
      <c r="B89" s="48" t="s">
        <v>110</v>
      </c>
      <c r="C89" s="18"/>
      <c r="D89" s="19"/>
      <c r="E89" s="154"/>
      <c r="F89" s="155"/>
    </row>
    <row r="90" spans="1:6">
      <c r="A90" s="35"/>
      <c r="B90" s="36"/>
      <c r="C90" s="16"/>
      <c r="D90" s="17"/>
      <c r="E90" s="153"/>
      <c r="F90" s="153"/>
    </row>
    <row r="91" spans="1:6" ht="28.5">
      <c r="A91" s="94" t="s">
        <v>90</v>
      </c>
      <c r="B91" s="85" t="s">
        <v>60</v>
      </c>
      <c r="C91" s="20"/>
      <c r="D91" s="5"/>
      <c r="E91" s="156"/>
      <c r="F91" s="156"/>
    </row>
    <row r="92" spans="1:6" ht="70.5" customHeight="1">
      <c r="A92" s="95"/>
      <c r="B92" s="83" t="s">
        <v>135</v>
      </c>
      <c r="C92" s="21"/>
      <c r="D92" s="6"/>
      <c r="E92" s="165"/>
      <c r="F92" s="165"/>
    </row>
    <row r="93" spans="1:6" ht="71.25">
      <c r="A93" s="95"/>
      <c r="B93" s="83" t="s">
        <v>62</v>
      </c>
      <c r="C93" s="21"/>
      <c r="D93" s="6"/>
      <c r="E93" s="165"/>
      <c r="F93" s="165"/>
    </row>
    <row r="94" spans="1:6">
      <c r="A94" s="96"/>
      <c r="B94" s="97" t="s">
        <v>61</v>
      </c>
      <c r="C94" s="60" t="s">
        <v>0</v>
      </c>
      <c r="D94" s="90">
        <v>3</v>
      </c>
      <c r="E94" s="158"/>
      <c r="F94" s="158">
        <f>D94*E94</f>
        <v>0</v>
      </c>
    </row>
    <row r="95" spans="1:6">
      <c r="A95" s="14"/>
      <c r="B95" s="15"/>
      <c r="C95" s="16"/>
      <c r="D95" s="17"/>
      <c r="E95" s="153"/>
      <c r="F95" s="153"/>
    </row>
    <row r="96" spans="1:6" ht="57">
      <c r="A96" s="94" t="s">
        <v>96</v>
      </c>
      <c r="B96" s="85" t="s">
        <v>145</v>
      </c>
      <c r="C96" s="54"/>
      <c r="D96" s="82"/>
      <c r="E96" s="160"/>
      <c r="F96" s="160"/>
    </row>
    <row r="97" spans="1:6">
      <c r="A97" s="95"/>
      <c r="B97" s="83" t="s">
        <v>63</v>
      </c>
      <c r="C97" s="57"/>
      <c r="D97" s="84"/>
      <c r="E97" s="157"/>
      <c r="F97" s="157"/>
    </row>
    <row r="98" spans="1:6">
      <c r="A98" s="95"/>
      <c r="B98" s="83" t="s">
        <v>146</v>
      </c>
      <c r="C98" s="57" t="s">
        <v>4</v>
      </c>
      <c r="D98" s="84">
        <v>14</v>
      </c>
      <c r="E98" s="157"/>
      <c r="F98" s="157">
        <f>D98*E98</f>
        <v>0</v>
      </c>
    </row>
    <row r="99" spans="1:6">
      <c r="A99" s="96"/>
      <c r="B99" s="97" t="s">
        <v>147</v>
      </c>
      <c r="C99" s="60" t="s">
        <v>4</v>
      </c>
      <c r="D99" s="90">
        <v>26</v>
      </c>
      <c r="E99" s="158"/>
      <c r="F99" s="158">
        <f>D99*E99</f>
        <v>0</v>
      </c>
    </row>
    <row r="100" spans="1:6">
      <c r="A100" s="14"/>
      <c r="B100" s="15"/>
      <c r="C100" s="16"/>
      <c r="D100" s="17"/>
      <c r="E100" s="153"/>
      <c r="F100" s="153"/>
    </row>
    <row r="101" spans="1:6" ht="128.25">
      <c r="A101" s="94" t="s">
        <v>97</v>
      </c>
      <c r="B101" s="85" t="s">
        <v>175</v>
      </c>
      <c r="C101" s="54"/>
      <c r="D101" s="82"/>
      <c r="E101" s="160"/>
      <c r="F101" s="160"/>
    </row>
    <row r="102" spans="1:6">
      <c r="A102" s="95"/>
      <c r="B102" s="83" t="s">
        <v>64</v>
      </c>
      <c r="C102" s="57"/>
      <c r="D102" s="84"/>
      <c r="E102" s="157"/>
      <c r="F102" s="157"/>
    </row>
    <row r="103" spans="1:6">
      <c r="A103" s="95"/>
      <c r="B103" s="83" t="s">
        <v>66</v>
      </c>
      <c r="C103" s="57" t="s">
        <v>4</v>
      </c>
      <c r="D103" s="84">
        <v>5.8</v>
      </c>
      <c r="E103" s="157"/>
      <c r="F103" s="157">
        <f>D103*E103</f>
        <v>0</v>
      </c>
    </row>
    <row r="104" spans="1:6">
      <c r="A104" s="96"/>
      <c r="B104" s="97" t="s">
        <v>67</v>
      </c>
      <c r="C104" s="60" t="s">
        <v>4</v>
      </c>
      <c r="D104" s="90">
        <v>5.8</v>
      </c>
      <c r="E104" s="158"/>
      <c r="F104" s="158">
        <f>D104*E104</f>
        <v>0</v>
      </c>
    </row>
    <row r="105" spans="1:6">
      <c r="A105" s="28"/>
      <c r="B105" s="131"/>
      <c r="C105" s="24"/>
      <c r="D105" s="31"/>
      <c r="E105" s="167"/>
      <c r="F105" s="168"/>
    </row>
    <row r="106" spans="1:6" ht="15">
      <c r="A106" s="51"/>
      <c r="B106" s="48" t="s">
        <v>111</v>
      </c>
      <c r="C106" s="49"/>
      <c r="D106" s="50"/>
      <c r="E106" s="163"/>
      <c r="F106" s="169">
        <f>SUM(F91:F104)</f>
        <v>0</v>
      </c>
    </row>
    <row r="107" spans="1:6">
      <c r="A107" s="35"/>
      <c r="B107" s="36"/>
      <c r="C107" s="37"/>
      <c r="D107" s="8"/>
      <c r="E107" s="152"/>
      <c r="F107" s="152"/>
    </row>
    <row r="108" spans="1:6" ht="15">
      <c r="A108" s="71" t="s">
        <v>180</v>
      </c>
      <c r="B108" s="48" t="s">
        <v>113</v>
      </c>
      <c r="C108" s="49"/>
      <c r="D108" s="19"/>
      <c r="E108" s="154"/>
      <c r="F108" s="155"/>
    </row>
    <row r="109" spans="1:6">
      <c r="A109" s="35"/>
      <c r="B109" s="36"/>
      <c r="C109" s="37"/>
      <c r="D109" s="17"/>
      <c r="E109" s="153"/>
      <c r="F109" s="153"/>
    </row>
    <row r="110" spans="1:6" ht="28.5">
      <c r="A110" s="94" t="s">
        <v>98</v>
      </c>
      <c r="B110" s="85" t="s">
        <v>60</v>
      </c>
      <c r="C110" s="54"/>
      <c r="D110" s="82"/>
      <c r="E110" s="160"/>
      <c r="F110" s="160"/>
    </row>
    <row r="111" spans="1:6" ht="76.5" customHeight="1">
      <c r="A111" s="95"/>
      <c r="B111" s="83" t="s">
        <v>135</v>
      </c>
      <c r="C111" s="57"/>
      <c r="D111" s="84"/>
      <c r="E111" s="157"/>
      <c r="F111" s="157"/>
    </row>
    <row r="112" spans="1:6" ht="71.25">
      <c r="A112" s="95"/>
      <c r="B112" s="83" t="s">
        <v>62</v>
      </c>
      <c r="C112" s="57"/>
      <c r="D112" s="84"/>
      <c r="E112" s="157"/>
      <c r="F112" s="157"/>
    </row>
    <row r="113" spans="1:6">
      <c r="A113" s="96"/>
      <c r="B113" s="97" t="s">
        <v>61</v>
      </c>
      <c r="C113" s="60" t="s">
        <v>0</v>
      </c>
      <c r="D113" s="90">
        <v>13</v>
      </c>
      <c r="E113" s="158"/>
      <c r="F113" s="158">
        <f>D113*E113</f>
        <v>0</v>
      </c>
    </row>
    <row r="114" spans="1:6">
      <c r="A114" s="14"/>
      <c r="B114" s="15"/>
      <c r="C114" s="16"/>
      <c r="D114" s="17"/>
      <c r="E114" s="153"/>
      <c r="F114" s="153"/>
    </row>
    <row r="115" spans="1:6" ht="57">
      <c r="A115" s="132" t="s">
        <v>99</v>
      </c>
      <c r="B115" s="85" t="s">
        <v>145</v>
      </c>
      <c r="C115" s="54"/>
      <c r="D115" s="82"/>
      <c r="E115" s="160"/>
      <c r="F115" s="160"/>
    </row>
    <row r="116" spans="1:6">
      <c r="A116" s="147"/>
      <c r="B116" s="83" t="s">
        <v>63</v>
      </c>
      <c r="C116" s="57"/>
      <c r="D116" s="84"/>
      <c r="E116" s="157"/>
      <c r="F116" s="157"/>
    </row>
    <row r="117" spans="1:6">
      <c r="A117" s="147"/>
      <c r="B117" s="83" t="s">
        <v>146</v>
      </c>
      <c r="C117" s="57" t="s">
        <v>4</v>
      </c>
      <c r="D117" s="84">
        <v>69</v>
      </c>
      <c r="E117" s="157"/>
      <c r="F117" s="157">
        <f>D117*E117</f>
        <v>0</v>
      </c>
    </row>
    <row r="118" spans="1:6">
      <c r="A118" s="147"/>
      <c r="B118" s="83" t="s">
        <v>147</v>
      </c>
      <c r="C118" s="57" t="s">
        <v>4</v>
      </c>
      <c r="D118" s="84">
        <v>115</v>
      </c>
      <c r="E118" s="157"/>
      <c r="F118" s="157">
        <f>D118*E118</f>
        <v>0</v>
      </c>
    </row>
    <row r="119" spans="1:6">
      <c r="A119" s="148"/>
      <c r="B119" s="97" t="s">
        <v>148</v>
      </c>
      <c r="C119" s="60" t="s">
        <v>4</v>
      </c>
      <c r="D119" s="90">
        <v>74</v>
      </c>
      <c r="E119" s="158"/>
      <c r="F119" s="158">
        <f>D119*E119</f>
        <v>0</v>
      </c>
    </row>
    <row r="120" spans="1:6">
      <c r="A120" s="35"/>
      <c r="B120" s="36"/>
      <c r="C120" s="37"/>
      <c r="D120" s="8"/>
      <c r="E120" s="152"/>
      <c r="F120" s="152"/>
    </row>
    <row r="121" spans="1:6" ht="128.25">
      <c r="A121" s="94" t="s">
        <v>181</v>
      </c>
      <c r="B121" s="85" t="s">
        <v>175</v>
      </c>
      <c r="C121" s="54"/>
      <c r="D121" s="82"/>
      <c r="E121" s="156"/>
      <c r="F121" s="156"/>
    </row>
    <row r="122" spans="1:6">
      <c r="A122" s="95"/>
      <c r="B122" s="83" t="s">
        <v>64</v>
      </c>
      <c r="C122" s="57"/>
      <c r="D122" s="84"/>
      <c r="E122" s="165"/>
      <c r="F122" s="165"/>
    </row>
    <row r="123" spans="1:6">
      <c r="A123" s="95"/>
      <c r="B123" s="83" t="s">
        <v>66</v>
      </c>
      <c r="C123" s="57" t="s">
        <v>4</v>
      </c>
      <c r="D123" s="84">
        <v>46.5</v>
      </c>
      <c r="E123" s="157"/>
      <c r="F123" s="157">
        <f>D123*E123</f>
        <v>0</v>
      </c>
    </row>
    <row r="124" spans="1:6">
      <c r="A124" s="95"/>
      <c r="B124" s="83" t="s">
        <v>67</v>
      </c>
      <c r="C124" s="57" t="s">
        <v>4</v>
      </c>
      <c r="D124" s="84">
        <v>46.5</v>
      </c>
      <c r="E124" s="157"/>
      <c r="F124" s="157">
        <f>D124*E124</f>
        <v>0</v>
      </c>
    </row>
    <row r="125" spans="1:6">
      <c r="A125" s="95"/>
      <c r="B125" s="83" t="s">
        <v>68</v>
      </c>
      <c r="C125" s="57" t="s">
        <v>4</v>
      </c>
      <c r="D125" s="84">
        <v>23.6</v>
      </c>
      <c r="E125" s="157"/>
      <c r="F125" s="157">
        <f>D125*E125</f>
        <v>0</v>
      </c>
    </row>
    <row r="126" spans="1:6">
      <c r="A126" s="96"/>
      <c r="B126" s="97" t="s">
        <v>69</v>
      </c>
      <c r="C126" s="60" t="s">
        <v>4</v>
      </c>
      <c r="D126" s="90">
        <v>23.6</v>
      </c>
      <c r="E126" s="158"/>
      <c r="F126" s="158">
        <f>D126*E126</f>
        <v>0</v>
      </c>
    </row>
    <row r="127" spans="1:6">
      <c r="A127" s="35"/>
      <c r="B127" s="36"/>
      <c r="C127" s="37"/>
      <c r="D127" s="8"/>
      <c r="E127" s="152"/>
      <c r="F127" s="152"/>
    </row>
    <row r="128" spans="1:6" ht="15">
      <c r="A128" s="51"/>
      <c r="B128" s="48" t="s">
        <v>165</v>
      </c>
      <c r="C128" s="49"/>
      <c r="D128" s="50"/>
      <c r="E128" s="163"/>
      <c r="F128" s="169">
        <f>SUM(F110:F126)</f>
        <v>0</v>
      </c>
    </row>
    <row r="129" spans="1:6">
      <c r="A129" s="14"/>
      <c r="B129" s="15"/>
      <c r="C129" s="16"/>
      <c r="D129" s="17"/>
      <c r="E129" s="153"/>
      <c r="F129" s="153"/>
    </row>
    <row r="130" spans="1:6">
      <c r="A130" s="32"/>
      <c r="B130" s="30"/>
      <c r="C130" s="31"/>
      <c r="D130" s="7"/>
      <c r="E130" s="170"/>
      <c r="F130" s="170"/>
    </row>
    <row r="131" spans="1:6" ht="15">
      <c r="A131" s="71" t="s">
        <v>9</v>
      </c>
      <c r="B131" s="48" t="s">
        <v>116</v>
      </c>
      <c r="C131" s="49"/>
      <c r="D131" s="50"/>
      <c r="E131" s="163"/>
      <c r="F131" s="164"/>
    </row>
    <row r="132" spans="1:6">
      <c r="A132" s="35"/>
      <c r="B132" s="36"/>
      <c r="C132" s="37"/>
      <c r="D132" s="8"/>
      <c r="E132" s="152"/>
      <c r="F132" s="152"/>
    </row>
    <row r="133" spans="1:6" ht="185.25">
      <c r="A133" s="132" t="s">
        <v>11</v>
      </c>
      <c r="B133" s="136" t="s">
        <v>149</v>
      </c>
      <c r="C133" s="127"/>
      <c r="D133" s="127"/>
      <c r="E133" s="171"/>
      <c r="F133" s="171"/>
    </row>
    <row r="134" spans="1:6">
      <c r="A134" s="133"/>
      <c r="B134" s="66" t="s">
        <v>70</v>
      </c>
      <c r="C134" s="130" t="s">
        <v>71</v>
      </c>
      <c r="D134" s="130">
        <v>35</v>
      </c>
      <c r="E134" s="172"/>
      <c r="F134" s="172">
        <f>D134*E134</f>
        <v>0</v>
      </c>
    </row>
    <row r="135" spans="1:6">
      <c r="A135" s="134"/>
      <c r="B135" s="69" t="s">
        <v>72</v>
      </c>
      <c r="C135" s="124" t="s">
        <v>71</v>
      </c>
      <c r="D135" s="124">
        <v>32</v>
      </c>
      <c r="E135" s="173"/>
      <c r="F135" s="173">
        <f>D135*E135</f>
        <v>0</v>
      </c>
    </row>
    <row r="136" spans="1:6">
      <c r="A136" s="119"/>
      <c r="B136" s="129"/>
      <c r="C136" s="126"/>
      <c r="D136" s="126"/>
      <c r="E136" s="174"/>
      <c r="F136" s="175"/>
    </row>
    <row r="137" spans="1:6" ht="99.75">
      <c r="A137" s="132" t="s">
        <v>158</v>
      </c>
      <c r="B137" s="136" t="s">
        <v>73</v>
      </c>
      <c r="C137" s="127"/>
      <c r="D137" s="127"/>
      <c r="E137" s="171"/>
      <c r="F137" s="171"/>
    </row>
    <row r="138" spans="1:6">
      <c r="A138" s="133"/>
      <c r="B138" s="66" t="s">
        <v>74</v>
      </c>
      <c r="C138" s="130" t="s">
        <v>71</v>
      </c>
      <c r="D138" s="130">
        <v>14</v>
      </c>
      <c r="E138" s="172"/>
      <c r="F138" s="172">
        <f>D138*E138</f>
        <v>0</v>
      </c>
    </row>
    <row r="139" spans="1:6">
      <c r="A139" s="134"/>
      <c r="B139" s="69" t="s">
        <v>155</v>
      </c>
      <c r="C139" s="124" t="s">
        <v>71</v>
      </c>
      <c r="D139" s="124">
        <v>14</v>
      </c>
      <c r="E139" s="173"/>
      <c r="F139" s="173">
        <f>D139*E139</f>
        <v>0</v>
      </c>
    </row>
    <row r="140" spans="1:6">
      <c r="A140" s="119"/>
      <c r="B140" s="129"/>
      <c r="C140" s="126"/>
      <c r="D140" s="126"/>
      <c r="E140" s="174"/>
      <c r="F140" s="175"/>
    </row>
    <row r="141" spans="1:6" ht="266.25" customHeight="1">
      <c r="A141" s="132" t="s">
        <v>159</v>
      </c>
      <c r="B141" s="136" t="s">
        <v>152</v>
      </c>
      <c r="C141" s="127"/>
      <c r="D141" s="127"/>
      <c r="E141" s="171"/>
      <c r="F141" s="171"/>
    </row>
    <row r="142" spans="1:6">
      <c r="A142" s="133"/>
      <c r="B142" s="66" t="s">
        <v>6</v>
      </c>
      <c r="C142" s="130" t="s">
        <v>71</v>
      </c>
      <c r="D142" s="130">
        <v>5</v>
      </c>
      <c r="E142" s="172"/>
      <c r="F142" s="172">
        <f>D142*E142</f>
        <v>0</v>
      </c>
    </row>
    <row r="143" spans="1:6">
      <c r="A143" s="134"/>
      <c r="B143" s="69" t="s">
        <v>7</v>
      </c>
      <c r="C143" s="124" t="s">
        <v>71</v>
      </c>
      <c r="D143" s="124">
        <v>6</v>
      </c>
      <c r="E143" s="173"/>
      <c r="F143" s="173">
        <f>D143*E143</f>
        <v>0</v>
      </c>
    </row>
    <row r="144" spans="1:6">
      <c r="A144" s="119"/>
      <c r="B144" s="129"/>
      <c r="C144" s="126"/>
      <c r="D144" s="126"/>
      <c r="E144" s="174"/>
      <c r="F144" s="175"/>
    </row>
    <row r="145" spans="1:6">
      <c r="A145" s="132" t="s">
        <v>182</v>
      </c>
      <c r="B145" s="63" t="s">
        <v>76</v>
      </c>
      <c r="C145" s="127"/>
      <c r="D145" s="127"/>
      <c r="E145" s="171"/>
      <c r="F145" s="171"/>
    </row>
    <row r="146" spans="1:6" ht="28.5">
      <c r="A146" s="133"/>
      <c r="B146" s="66" t="s">
        <v>77</v>
      </c>
      <c r="C146" s="130"/>
      <c r="D146" s="130"/>
      <c r="E146" s="172"/>
      <c r="F146" s="172"/>
    </row>
    <row r="147" spans="1:6" ht="85.5">
      <c r="A147" s="133"/>
      <c r="B147" s="66" t="s">
        <v>78</v>
      </c>
      <c r="C147" s="130"/>
      <c r="D147" s="130"/>
      <c r="E147" s="172"/>
      <c r="F147" s="172"/>
    </row>
    <row r="148" spans="1:6" ht="35.25" customHeight="1">
      <c r="A148" s="134"/>
      <c r="B148" s="69" t="s">
        <v>79</v>
      </c>
      <c r="C148" s="124" t="s">
        <v>71</v>
      </c>
      <c r="D148" s="124">
        <v>4</v>
      </c>
      <c r="E148" s="173"/>
      <c r="F148" s="173">
        <f>D148*E148</f>
        <v>0</v>
      </c>
    </row>
    <row r="149" spans="1:6">
      <c r="A149" s="119"/>
      <c r="B149" s="129"/>
      <c r="C149" s="126"/>
      <c r="D149" s="126"/>
      <c r="E149" s="174"/>
      <c r="F149" s="175"/>
    </row>
    <row r="150" spans="1:6" ht="42.75">
      <c r="A150" s="123" t="s">
        <v>183</v>
      </c>
      <c r="B150" s="63" t="s">
        <v>95</v>
      </c>
      <c r="C150" s="149"/>
      <c r="D150" s="128"/>
      <c r="E150" s="176"/>
      <c r="F150" s="177"/>
    </row>
    <row r="151" spans="1:6" ht="16.5">
      <c r="A151" s="110"/>
      <c r="B151" s="69" t="s">
        <v>94</v>
      </c>
      <c r="C151" s="124" t="s">
        <v>154</v>
      </c>
      <c r="D151" s="98">
        <f>D134+D135-D143+D148</f>
        <v>65</v>
      </c>
      <c r="E151" s="178"/>
      <c r="F151" s="179">
        <f>D151*E151</f>
        <v>0</v>
      </c>
    </row>
    <row r="152" spans="1:6">
      <c r="A152" s="135"/>
      <c r="B152" s="129"/>
      <c r="C152" s="122"/>
      <c r="D152" s="126"/>
      <c r="E152" s="174"/>
      <c r="F152" s="174"/>
    </row>
    <row r="153" spans="1:6" ht="15">
      <c r="A153" s="51"/>
      <c r="B153" s="48" t="s">
        <v>117</v>
      </c>
      <c r="C153" s="49"/>
      <c r="D153" s="50"/>
      <c r="E153" s="163"/>
      <c r="F153" s="169">
        <f>SUM(F133:F151)</f>
        <v>0</v>
      </c>
    </row>
    <row r="154" spans="1:6">
      <c r="A154" s="135"/>
      <c r="B154" s="129"/>
      <c r="C154" s="122"/>
      <c r="D154" s="7"/>
      <c r="E154" s="170"/>
      <c r="F154" s="170"/>
    </row>
    <row r="155" spans="1:6" ht="15">
      <c r="A155" s="71" t="s">
        <v>184</v>
      </c>
      <c r="B155" s="48" t="s">
        <v>118</v>
      </c>
      <c r="C155" s="49"/>
      <c r="D155" s="19"/>
      <c r="E155" s="154"/>
      <c r="F155" s="155"/>
    </row>
    <row r="156" spans="1:6">
      <c r="A156" s="35"/>
      <c r="B156" s="36"/>
      <c r="C156" s="37"/>
      <c r="D156" s="17"/>
      <c r="E156" s="153"/>
      <c r="F156" s="153"/>
    </row>
    <row r="157" spans="1:6" ht="185.25">
      <c r="A157" s="132" t="s">
        <v>136</v>
      </c>
      <c r="B157" s="136" t="s">
        <v>149</v>
      </c>
      <c r="C157" s="127"/>
      <c r="D157" s="127"/>
      <c r="E157" s="171"/>
      <c r="F157" s="171"/>
    </row>
    <row r="158" spans="1:6">
      <c r="A158" s="133"/>
      <c r="B158" s="66" t="s">
        <v>70</v>
      </c>
      <c r="C158" s="130" t="s">
        <v>71</v>
      </c>
      <c r="D158" s="130">
        <v>45</v>
      </c>
      <c r="E158" s="172"/>
      <c r="F158" s="172">
        <f>D158*E158</f>
        <v>0</v>
      </c>
    </row>
    <row r="159" spans="1:6">
      <c r="A159" s="134"/>
      <c r="B159" s="69" t="s">
        <v>72</v>
      </c>
      <c r="C159" s="124" t="s">
        <v>71</v>
      </c>
      <c r="D159" s="124">
        <v>155</v>
      </c>
      <c r="E159" s="173"/>
      <c r="F159" s="173">
        <f>D159*E159</f>
        <v>0</v>
      </c>
    </row>
    <row r="160" spans="1:6">
      <c r="A160" s="29"/>
      <c r="B160" s="30"/>
      <c r="C160" s="7"/>
      <c r="D160" s="7"/>
      <c r="E160" s="170"/>
      <c r="F160" s="180"/>
    </row>
    <row r="161" spans="1:6" ht="19.5" customHeight="1">
      <c r="A161" s="138" t="s">
        <v>163</v>
      </c>
      <c r="B161" s="139" t="s">
        <v>171</v>
      </c>
      <c r="C161" s="127"/>
      <c r="D161" s="127"/>
      <c r="E161" s="171"/>
      <c r="F161" s="171"/>
    </row>
    <row r="162" spans="1:6" ht="96.75" customHeight="1">
      <c r="A162" s="133"/>
      <c r="B162" s="141" t="s">
        <v>73</v>
      </c>
      <c r="C162" s="130"/>
      <c r="D162" s="130"/>
      <c r="E162" s="172"/>
      <c r="F162" s="172"/>
    </row>
    <row r="163" spans="1:6">
      <c r="A163" s="133"/>
      <c r="B163" s="66" t="s">
        <v>74</v>
      </c>
      <c r="C163" s="130" t="s">
        <v>71</v>
      </c>
      <c r="D163" s="130">
        <v>40</v>
      </c>
      <c r="E163" s="172"/>
      <c r="F163" s="172">
        <f>D163*E163</f>
        <v>0</v>
      </c>
    </row>
    <row r="164" spans="1:6">
      <c r="A164" s="134"/>
      <c r="B164" s="69" t="s">
        <v>170</v>
      </c>
      <c r="C164" s="124" t="s">
        <v>71</v>
      </c>
      <c r="D164" s="124">
        <v>108</v>
      </c>
      <c r="E164" s="173"/>
      <c r="F164" s="173">
        <f>D164*E164</f>
        <v>0</v>
      </c>
    </row>
    <row r="165" spans="1:6">
      <c r="A165" s="119"/>
      <c r="B165" s="129"/>
      <c r="C165" s="126"/>
      <c r="D165" s="126"/>
      <c r="E165" s="174"/>
      <c r="F165" s="175"/>
    </row>
    <row r="166" spans="1:6" ht="277.5" customHeight="1">
      <c r="A166" s="132" t="s">
        <v>164</v>
      </c>
      <c r="B166" s="136" t="s">
        <v>152</v>
      </c>
      <c r="C166" s="127"/>
      <c r="D166" s="127"/>
      <c r="E166" s="171"/>
      <c r="F166" s="171"/>
    </row>
    <row r="167" spans="1:6">
      <c r="A167" s="133"/>
      <c r="B167" s="66" t="s">
        <v>6</v>
      </c>
      <c r="C167" s="130" t="s">
        <v>71</v>
      </c>
      <c r="D167" s="130">
        <v>40</v>
      </c>
      <c r="E167" s="172"/>
      <c r="F167" s="172">
        <f>D167*E167</f>
        <v>0</v>
      </c>
    </row>
    <row r="168" spans="1:6">
      <c r="A168" s="134"/>
      <c r="B168" s="69" t="s">
        <v>7</v>
      </c>
      <c r="C168" s="124" t="s">
        <v>71</v>
      </c>
      <c r="D168" s="124">
        <v>20</v>
      </c>
      <c r="E168" s="173"/>
      <c r="F168" s="173">
        <f>D168*E168</f>
        <v>0</v>
      </c>
    </row>
    <row r="169" spans="1:6">
      <c r="A169" s="29"/>
      <c r="B169" s="30"/>
      <c r="C169" s="7"/>
      <c r="D169" s="7"/>
      <c r="E169" s="170"/>
      <c r="F169" s="180"/>
    </row>
    <row r="170" spans="1:6">
      <c r="A170" s="132" t="s">
        <v>185</v>
      </c>
      <c r="B170" s="63" t="s">
        <v>76</v>
      </c>
      <c r="C170" s="127"/>
      <c r="D170" s="127"/>
      <c r="E170" s="171"/>
      <c r="F170" s="171"/>
    </row>
    <row r="171" spans="1:6" ht="28.5">
      <c r="A171" s="133"/>
      <c r="B171" s="66" t="s">
        <v>77</v>
      </c>
      <c r="C171" s="130"/>
      <c r="D171" s="130"/>
      <c r="E171" s="172"/>
      <c r="F171" s="172"/>
    </row>
    <row r="172" spans="1:6" ht="85.5">
      <c r="A172" s="133"/>
      <c r="B172" s="66" t="s">
        <v>78</v>
      </c>
      <c r="C172" s="130"/>
      <c r="D172" s="130"/>
      <c r="E172" s="172"/>
      <c r="F172" s="172"/>
    </row>
    <row r="173" spans="1:6" ht="31.5" customHeight="1">
      <c r="A173" s="134"/>
      <c r="B173" s="69" t="s">
        <v>79</v>
      </c>
      <c r="C173" s="124" t="s">
        <v>71</v>
      </c>
      <c r="D173" s="124">
        <v>65</v>
      </c>
      <c r="E173" s="173"/>
      <c r="F173" s="173">
        <f>D173*E173</f>
        <v>0</v>
      </c>
    </row>
    <row r="174" spans="1:6">
      <c r="A174" s="119"/>
      <c r="B174" s="129"/>
      <c r="C174" s="126"/>
      <c r="D174" s="126"/>
      <c r="E174" s="174"/>
      <c r="F174" s="175"/>
    </row>
    <row r="175" spans="1:6" ht="42.75">
      <c r="A175" s="123" t="s">
        <v>186</v>
      </c>
      <c r="B175" s="63" t="s">
        <v>95</v>
      </c>
      <c r="C175" s="150"/>
      <c r="D175" s="128"/>
      <c r="E175" s="176"/>
      <c r="F175" s="177"/>
    </row>
    <row r="176" spans="1:6" ht="16.5">
      <c r="A176" s="110"/>
      <c r="B176" s="69" t="s">
        <v>94</v>
      </c>
      <c r="C176" s="124" t="s">
        <v>154</v>
      </c>
      <c r="D176" s="98">
        <f>D158+D159-D168+D173</f>
        <v>245</v>
      </c>
      <c r="E176" s="178"/>
      <c r="F176" s="179">
        <f>D176*E176</f>
        <v>0</v>
      </c>
    </row>
    <row r="177" spans="1:6">
      <c r="A177" s="135"/>
      <c r="B177" s="129"/>
      <c r="C177" s="122"/>
      <c r="D177" s="126"/>
      <c r="E177" s="174"/>
      <c r="F177" s="174"/>
    </row>
    <row r="178" spans="1:6" ht="15">
      <c r="A178" s="51"/>
      <c r="B178" s="48" t="s">
        <v>119</v>
      </c>
      <c r="C178" s="49"/>
      <c r="D178" s="50"/>
      <c r="E178" s="163"/>
      <c r="F178" s="169">
        <f>SUM(F157:F176)</f>
        <v>0</v>
      </c>
    </row>
    <row r="179" spans="1:6">
      <c r="A179" s="32"/>
      <c r="B179" s="30"/>
      <c r="C179" s="31"/>
      <c r="D179" s="7"/>
      <c r="E179" s="170"/>
      <c r="F179" s="170"/>
    </row>
    <row r="180" spans="1:6">
      <c r="A180" s="29"/>
      <c r="B180" s="30"/>
      <c r="C180" s="31"/>
      <c r="D180" s="7"/>
      <c r="E180" s="170"/>
      <c r="F180" s="180"/>
    </row>
    <row r="181" spans="1:6" ht="15">
      <c r="A181" s="71" t="s">
        <v>187</v>
      </c>
      <c r="B181" s="48" t="s">
        <v>120</v>
      </c>
      <c r="C181" s="49"/>
      <c r="D181" s="50"/>
      <c r="E181" s="163"/>
      <c r="F181" s="164"/>
    </row>
    <row r="182" spans="1:6">
      <c r="A182" s="119"/>
      <c r="B182" s="129"/>
      <c r="C182" s="122"/>
      <c r="D182" s="126"/>
      <c r="E182" s="174"/>
      <c r="F182" s="175"/>
    </row>
    <row r="183" spans="1:6" ht="128.25">
      <c r="A183" s="117" t="s">
        <v>150</v>
      </c>
      <c r="B183" s="120" t="s">
        <v>174</v>
      </c>
      <c r="C183" s="121" t="s">
        <v>0</v>
      </c>
      <c r="D183" s="125">
        <v>1</v>
      </c>
      <c r="E183" s="181"/>
      <c r="F183" s="181">
        <f>D183*E183</f>
        <v>0</v>
      </c>
    </row>
    <row r="184" spans="1:6">
      <c r="A184" s="137"/>
      <c r="B184" s="129"/>
      <c r="C184" s="122"/>
      <c r="D184" s="126"/>
      <c r="E184" s="174"/>
      <c r="F184" s="175"/>
    </row>
    <row r="185" spans="1:6" ht="114">
      <c r="A185" s="117" t="s">
        <v>151</v>
      </c>
      <c r="B185" s="120" t="s">
        <v>161</v>
      </c>
      <c r="C185" s="121" t="s">
        <v>0</v>
      </c>
      <c r="D185" s="125">
        <v>1</v>
      </c>
      <c r="E185" s="181"/>
      <c r="F185" s="181">
        <f>D185*E185</f>
        <v>0</v>
      </c>
    </row>
    <row r="186" spans="1:6">
      <c r="A186" s="28"/>
      <c r="B186" s="30"/>
      <c r="C186" s="31"/>
      <c r="D186" s="7"/>
      <c r="E186" s="170"/>
      <c r="F186" s="180"/>
    </row>
    <row r="187" spans="1:6">
      <c r="A187" s="54" t="s">
        <v>153</v>
      </c>
      <c r="B187" s="63" t="s">
        <v>81</v>
      </c>
      <c r="C187" s="82"/>
      <c r="D187" s="127"/>
      <c r="E187" s="182"/>
      <c r="F187" s="171"/>
    </row>
    <row r="188" spans="1:6" ht="42.75">
      <c r="A188" s="133"/>
      <c r="B188" s="66" t="s">
        <v>82</v>
      </c>
      <c r="C188" s="84"/>
      <c r="D188" s="130"/>
      <c r="E188" s="174"/>
      <c r="F188" s="172"/>
    </row>
    <row r="189" spans="1:6" ht="28.5">
      <c r="A189" s="133"/>
      <c r="B189" s="66" t="s">
        <v>83</v>
      </c>
      <c r="C189" s="84"/>
      <c r="D189" s="130"/>
      <c r="E189" s="174"/>
      <c r="F189" s="172"/>
    </row>
    <row r="190" spans="1:6">
      <c r="A190" s="133"/>
      <c r="B190" s="66" t="s">
        <v>84</v>
      </c>
      <c r="C190" s="84"/>
      <c r="D190" s="130"/>
      <c r="E190" s="174"/>
      <c r="F190" s="172"/>
    </row>
    <row r="191" spans="1:6">
      <c r="A191" s="133"/>
      <c r="B191" s="66" t="s">
        <v>176</v>
      </c>
      <c r="C191" s="84" t="s">
        <v>0</v>
      </c>
      <c r="D191" s="130">
        <v>6</v>
      </c>
      <c r="E191" s="174"/>
      <c r="F191" s="172">
        <f>D191*E191</f>
        <v>0</v>
      </c>
    </row>
    <row r="192" spans="1:6">
      <c r="A192" s="133"/>
      <c r="B192" s="66" t="s">
        <v>157</v>
      </c>
      <c r="C192" s="84" t="s">
        <v>0</v>
      </c>
      <c r="D192" s="130">
        <v>1</v>
      </c>
      <c r="E192" s="174"/>
      <c r="F192" s="172">
        <f>D192*E192</f>
        <v>0</v>
      </c>
    </row>
    <row r="193" spans="1:6" ht="28.5">
      <c r="A193" s="134"/>
      <c r="B193" s="69" t="s">
        <v>85</v>
      </c>
      <c r="C193" s="90" t="s">
        <v>0</v>
      </c>
      <c r="D193" s="124">
        <v>5</v>
      </c>
      <c r="E193" s="183"/>
      <c r="F193" s="173">
        <f>D193*E193</f>
        <v>0</v>
      </c>
    </row>
    <row r="194" spans="1:6" ht="31.5" customHeight="1">
      <c r="A194" s="144"/>
      <c r="B194" s="143" t="s">
        <v>177</v>
      </c>
      <c r="C194" s="145" t="s">
        <v>0</v>
      </c>
      <c r="D194" s="146">
        <v>3</v>
      </c>
      <c r="E194" s="184"/>
      <c r="F194" s="185">
        <f>D194*E194</f>
        <v>0</v>
      </c>
    </row>
    <row r="195" spans="1:6">
      <c r="A195" s="29"/>
      <c r="B195" s="30"/>
      <c r="C195" s="31"/>
      <c r="D195" s="7"/>
      <c r="E195" s="170"/>
      <c r="F195" s="180"/>
    </row>
    <row r="196" spans="1:6" ht="15">
      <c r="A196" s="51"/>
      <c r="B196" s="48" t="s">
        <v>121</v>
      </c>
      <c r="C196" s="49"/>
      <c r="D196" s="50"/>
      <c r="E196" s="163"/>
      <c r="F196" s="169">
        <f>SUM(F183:F194)</f>
        <v>0</v>
      </c>
    </row>
    <row r="197" spans="1:6">
      <c r="A197" s="29"/>
      <c r="B197" s="30"/>
      <c r="C197" s="31"/>
      <c r="D197" s="7"/>
      <c r="E197" s="170"/>
      <c r="F197" s="180"/>
    </row>
    <row r="198" spans="1:6" ht="15">
      <c r="A198" s="71" t="s">
        <v>188</v>
      </c>
      <c r="B198" s="48" t="s">
        <v>122</v>
      </c>
      <c r="C198" s="49"/>
      <c r="D198" s="50"/>
      <c r="E198" s="163"/>
      <c r="F198" s="164"/>
    </row>
    <row r="199" spans="1:6">
      <c r="A199" s="119"/>
      <c r="B199" s="129"/>
      <c r="C199" s="122"/>
      <c r="D199" s="126"/>
      <c r="E199" s="174"/>
      <c r="F199" s="175"/>
    </row>
    <row r="200" spans="1:6" ht="128.25">
      <c r="A200" s="117" t="s">
        <v>160</v>
      </c>
      <c r="B200" s="120" t="s">
        <v>156</v>
      </c>
      <c r="C200" s="121" t="s">
        <v>0</v>
      </c>
      <c r="D200" s="125">
        <v>7</v>
      </c>
      <c r="E200" s="181"/>
      <c r="F200" s="181">
        <f>D200*E200</f>
        <v>0</v>
      </c>
    </row>
    <row r="201" spans="1:6">
      <c r="A201" s="28"/>
      <c r="B201" s="30"/>
      <c r="C201" s="31"/>
      <c r="D201" s="7"/>
      <c r="E201" s="170"/>
      <c r="F201" s="180"/>
    </row>
    <row r="202" spans="1:6" ht="142.5">
      <c r="A202" s="140" t="s">
        <v>166</v>
      </c>
      <c r="B202" s="120" t="s">
        <v>172</v>
      </c>
      <c r="C202" s="121" t="s">
        <v>0</v>
      </c>
      <c r="D202" s="125">
        <v>2</v>
      </c>
      <c r="E202" s="181"/>
      <c r="F202" s="181">
        <f>D202*E202</f>
        <v>0</v>
      </c>
    </row>
    <row r="203" spans="1:6">
      <c r="A203" s="137"/>
      <c r="B203" s="129"/>
      <c r="C203" s="122"/>
      <c r="D203" s="126"/>
      <c r="E203" s="174"/>
      <c r="F203" s="175"/>
    </row>
    <row r="204" spans="1:6" ht="105" customHeight="1">
      <c r="A204" s="117" t="s">
        <v>167</v>
      </c>
      <c r="B204" s="118" t="s">
        <v>173</v>
      </c>
      <c r="C204" s="121" t="s">
        <v>0</v>
      </c>
      <c r="D204" s="125">
        <v>4</v>
      </c>
      <c r="E204" s="181"/>
      <c r="F204" s="181">
        <f>D204*E204</f>
        <v>0</v>
      </c>
    </row>
    <row r="205" spans="1:6">
      <c r="A205" s="29"/>
      <c r="B205" s="30"/>
      <c r="C205" s="31"/>
      <c r="D205" s="7"/>
      <c r="E205" s="170"/>
      <c r="F205" s="180"/>
    </row>
    <row r="206" spans="1:6">
      <c r="A206" s="54" t="s">
        <v>168</v>
      </c>
      <c r="B206" s="63" t="s">
        <v>81</v>
      </c>
      <c r="C206" s="82"/>
      <c r="D206" s="127"/>
      <c r="E206" s="186"/>
      <c r="F206" s="171"/>
    </row>
    <row r="207" spans="1:6" ht="42.75">
      <c r="A207" s="133"/>
      <c r="B207" s="66" t="s">
        <v>82</v>
      </c>
      <c r="C207" s="84"/>
      <c r="D207" s="130"/>
      <c r="E207" s="187"/>
      <c r="F207" s="172"/>
    </row>
    <row r="208" spans="1:6" ht="28.5">
      <c r="A208" s="133"/>
      <c r="B208" s="66" t="s">
        <v>83</v>
      </c>
      <c r="C208" s="84"/>
      <c r="D208" s="130"/>
      <c r="E208" s="187"/>
      <c r="F208" s="172"/>
    </row>
    <row r="209" spans="1:6">
      <c r="A209" s="133"/>
      <c r="B209" s="66" t="s">
        <v>84</v>
      </c>
      <c r="C209" s="84"/>
      <c r="D209" s="130"/>
      <c r="E209" s="187"/>
      <c r="F209" s="172"/>
    </row>
    <row r="210" spans="1:6">
      <c r="A210" s="133"/>
      <c r="B210" s="66" t="s">
        <v>176</v>
      </c>
      <c r="C210" s="84" t="s">
        <v>0</v>
      </c>
      <c r="D210" s="130">
        <v>19</v>
      </c>
      <c r="E210" s="187"/>
      <c r="F210" s="172">
        <f>D210*E210</f>
        <v>0</v>
      </c>
    </row>
    <row r="211" spans="1:6">
      <c r="A211" s="133"/>
      <c r="B211" s="66" t="s">
        <v>157</v>
      </c>
      <c r="C211" s="84" t="s">
        <v>0</v>
      </c>
      <c r="D211" s="130">
        <v>7</v>
      </c>
      <c r="E211" s="187"/>
      <c r="F211" s="172">
        <f>D211*E211</f>
        <v>0</v>
      </c>
    </row>
    <row r="212" spans="1:6">
      <c r="A212" s="133"/>
      <c r="B212" s="66" t="s">
        <v>100</v>
      </c>
      <c r="C212" s="84" t="s">
        <v>0</v>
      </c>
      <c r="D212" s="130">
        <v>2</v>
      </c>
      <c r="E212" s="187"/>
      <c r="F212" s="172">
        <f>D212*E212</f>
        <v>0</v>
      </c>
    </row>
    <row r="213" spans="1:6" ht="28.5">
      <c r="A213" s="134"/>
      <c r="B213" s="143" t="s">
        <v>85</v>
      </c>
      <c r="C213" s="90" t="s">
        <v>0</v>
      </c>
      <c r="D213" s="124">
        <v>16</v>
      </c>
      <c r="E213" s="188"/>
      <c r="F213" s="173">
        <f>D213*E213</f>
        <v>0</v>
      </c>
    </row>
    <row r="214" spans="1:6" ht="32.25" customHeight="1">
      <c r="A214" s="144"/>
      <c r="B214" s="143" t="s">
        <v>177</v>
      </c>
      <c r="C214" s="145" t="s">
        <v>0</v>
      </c>
      <c r="D214" s="146">
        <v>10</v>
      </c>
      <c r="E214" s="184"/>
      <c r="F214" s="185">
        <f>D214*E214</f>
        <v>0</v>
      </c>
    </row>
    <row r="215" spans="1:6">
      <c r="A215" s="119"/>
      <c r="B215" s="129"/>
      <c r="C215" s="122"/>
      <c r="D215" s="126"/>
      <c r="E215" s="174"/>
      <c r="F215" s="175"/>
    </row>
    <row r="216" spans="1:6" ht="15">
      <c r="A216" s="51"/>
      <c r="B216" s="48" t="s">
        <v>123</v>
      </c>
      <c r="C216" s="49"/>
      <c r="D216" s="50"/>
      <c r="E216" s="163"/>
      <c r="F216" s="169">
        <f>SUM(F200:F214)</f>
        <v>0</v>
      </c>
    </row>
    <row r="217" spans="1:6">
      <c r="A217" s="119"/>
      <c r="B217" s="129"/>
      <c r="C217" s="122"/>
      <c r="D217" s="126"/>
      <c r="E217" s="174"/>
      <c r="F217" s="175"/>
    </row>
    <row r="218" spans="1:6" ht="24" customHeight="1">
      <c r="A218" s="71" t="s">
        <v>189</v>
      </c>
      <c r="B218" s="48" t="s">
        <v>101</v>
      </c>
      <c r="C218" s="49"/>
      <c r="D218" s="50"/>
      <c r="E218" s="163"/>
      <c r="F218" s="164"/>
    </row>
    <row r="219" spans="1:6">
      <c r="A219" s="119"/>
      <c r="B219" s="129"/>
      <c r="C219" s="122"/>
      <c r="D219" s="126"/>
      <c r="E219" s="174"/>
      <c r="F219" s="175"/>
    </row>
    <row r="220" spans="1:6">
      <c r="A220" s="142" t="s">
        <v>169</v>
      </c>
      <c r="B220" s="63" t="s">
        <v>86</v>
      </c>
      <c r="C220" s="82"/>
      <c r="D220" s="127"/>
      <c r="E220" s="171"/>
      <c r="F220" s="171"/>
    </row>
    <row r="221" spans="1:6" ht="42.75">
      <c r="A221" s="133"/>
      <c r="B221" s="66" t="s">
        <v>87</v>
      </c>
      <c r="C221" s="84"/>
      <c r="D221" s="130"/>
      <c r="E221" s="172"/>
      <c r="F221" s="172"/>
    </row>
    <row r="222" spans="1:6">
      <c r="A222" s="134"/>
      <c r="B222" s="69" t="s">
        <v>88</v>
      </c>
      <c r="C222" s="90" t="s">
        <v>89</v>
      </c>
      <c r="D222" s="124"/>
      <c r="E222" s="173"/>
      <c r="F222" s="173">
        <f>SUM(F228:F244)*0.05</f>
        <v>0</v>
      </c>
    </row>
    <row r="223" spans="1:6">
      <c r="A223" s="119"/>
      <c r="B223" s="129"/>
      <c r="C223" s="122"/>
      <c r="D223" s="126"/>
      <c r="E223" s="174"/>
      <c r="F223" s="175"/>
    </row>
    <row r="224" spans="1:6" ht="15">
      <c r="A224" s="51"/>
      <c r="B224" s="48" t="s">
        <v>102</v>
      </c>
      <c r="C224" s="49"/>
      <c r="D224" s="50"/>
      <c r="E224" s="163"/>
      <c r="F224" s="169">
        <f>F222</f>
        <v>0</v>
      </c>
    </row>
    <row r="225" spans="1:6">
      <c r="A225" s="35"/>
      <c r="B225" s="36"/>
      <c r="C225" s="37"/>
      <c r="D225" s="8"/>
      <c r="E225" s="152"/>
      <c r="F225" s="152"/>
    </row>
    <row r="226" spans="1:6" ht="15">
      <c r="A226" s="99"/>
      <c r="B226" s="103" t="s">
        <v>125</v>
      </c>
      <c r="C226" s="104"/>
      <c r="D226" s="105"/>
      <c r="E226" s="189"/>
      <c r="F226" s="190"/>
    </row>
    <row r="227" spans="1:6">
      <c r="A227" s="100"/>
      <c r="B227" s="9"/>
      <c r="C227" s="10"/>
      <c r="D227" s="11"/>
      <c r="E227" s="191"/>
      <c r="F227" s="192"/>
    </row>
    <row r="228" spans="1:6" ht="15">
      <c r="A228" s="101" t="s">
        <v>40</v>
      </c>
      <c r="B228" s="108" t="str">
        <f>B4</f>
        <v>PRIPREMNI RADOVI (ZONA 2)</v>
      </c>
      <c r="C228" s="38"/>
      <c r="D228" s="34"/>
      <c r="E228" s="193"/>
      <c r="F228" s="192">
        <f>F15</f>
        <v>0</v>
      </c>
    </row>
    <row r="229" spans="1:6" ht="15">
      <c r="A229" s="101"/>
      <c r="B229" s="108"/>
      <c r="C229" s="38"/>
      <c r="D229" s="34"/>
      <c r="E229" s="193"/>
      <c r="F229" s="194"/>
    </row>
    <row r="230" spans="1:6" ht="15">
      <c r="A230" s="101" t="s">
        <v>46</v>
      </c>
      <c r="B230" s="106" t="str">
        <f>B17</f>
        <v>PRIPREMNI RADOVI (ZONA 3)</v>
      </c>
      <c r="C230" s="38"/>
      <c r="D230" s="34"/>
      <c r="E230" s="193"/>
      <c r="F230" s="192">
        <f>F28</f>
        <v>0</v>
      </c>
    </row>
    <row r="231" spans="1:6" ht="15">
      <c r="A231" s="101"/>
      <c r="B231" s="109"/>
      <c r="C231" s="39"/>
      <c r="D231" s="34"/>
      <c r="E231" s="193"/>
      <c r="F231" s="194"/>
    </row>
    <row r="232" spans="1:6" ht="15">
      <c r="A232" s="101" t="s">
        <v>57</v>
      </c>
      <c r="B232" s="106" t="str">
        <f>B30</f>
        <v>VODOVOD (ZONA 2 i 3)</v>
      </c>
      <c r="C232" s="107"/>
      <c r="D232" s="11"/>
      <c r="E232" s="191"/>
      <c r="F232" s="192">
        <f>F86</f>
        <v>0</v>
      </c>
    </row>
    <row r="233" spans="1:6">
      <c r="A233" s="100"/>
      <c r="B233" s="9"/>
      <c r="C233" s="33"/>
      <c r="D233" s="34"/>
      <c r="E233" s="193"/>
      <c r="F233" s="194"/>
    </row>
    <row r="234" spans="1:6" ht="15">
      <c r="A234" s="101" t="s">
        <v>75</v>
      </c>
      <c r="B234" s="108" t="str">
        <f>B89</f>
        <v>OBORINSKA KANALIZACIJA ( ZONA 2)</v>
      </c>
      <c r="C234" s="38"/>
      <c r="D234" s="34"/>
      <c r="E234" s="193"/>
      <c r="F234" s="192">
        <f>F106</f>
        <v>0</v>
      </c>
    </row>
    <row r="235" spans="1:6" ht="15">
      <c r="A235" s="101"/>
      <c r="B235" s="108"/>
      <c r="C235" s="38"/>
      <c r="D235" s="34"/>
      <c r="E235" s="193"/>
      <c r="F235" s="194"/>
    </row>
    <row r="236" spans="1:6" ht="15">
      <c r="A236" s="101" t="s">
        <v>80</v>
      </c>
      <c r="B236" s="108" t="str">
        <f>B108</f>
        <v>OBORINSKA KANALIZACIJA ( ZONA 3)</v>
      </c>
      <c r="C236" s="38"/>
      <c r="D236" s="34"/>
      <c r="E236" s="193"/>
      <c r="F236" s="192">
        <f>F128</f>
        <v>0</v>
      </c>
    </row>
    <row r="237" spans="1:6" ht="15">
      <c r="A237" s="101"/>
      <c r="B237" s="108"/>
      <c r="C237" s="38"/>
      <c r="D237" s="34"/>
      <c r="E237" s="193"/>
      <c r="F237" s="194"/>
    </row>
    <row r="238" spans="1:6" ht="15">
      <c r="A238" s="101" t="s">
        <v>9</v>
      </c>
      <c r="B238" s="108" t="str">
        <f>B131</f>
        <v>ZEMLJANI RADOVI (ZONA 2)</v>
      </c>
      <c r="C238" s="38"/>
      <c r="D238" s="34"/>
      <c r="E238" s="193"/>
      <c r="F238" s="192">
        <f>F153</f>
        <v>0</v>
      </c>
    </row>
    <row r="239" spans="1:6" ht="15">
      <c r="A239" s="101"/>
      <c r="B239" s="108"/>
      <c r="C239" s="38"/>
      <c r="D239" s="34"/>
      <c r="E239" s="193"/>
      <c r="F239" s="194"/>
    </row>
    <row r="240" spans="1:6" ht="15">
      <c r="A240" s="101" t="s">
        <v>112</v>
      </c>
      <c r="B240" s="108" t="str">
        <f>B155</f>
        <v>ZEMLJANI RADOVI (ZONA 3)</v>
      </c>
      <c r="C240" s="38"/>
      <c r="D240" s="34"/>
      <c r="E240" s="193"/>
      <c r="F240" s="192">
        <f>F178</f>
        <v>0</v>
      </c>
    </row>
    <row r="241" spans="1:6" ht="15">
      <c r="A241" s="101"/>
      <c r="B241" s="109"/>
      <c r="C241" s="39"/>
      <c r="D241" s="34"/>
      <c r="E241" s="193"/>
      <c r="F241" s="194"/>
    </row>
    <row r="242" spans="1:6" ht="15">
      <c r="A242" s="101" t="s">
        <v>114</v>
      </c>
      <c r="B242" s="106" t="str">
        <f>B181</f>
        <v>BETONSKI RADOVI (ZONA 2)</v>
      </c>
      <c r="C242" s="38"/>
      <c r="D242" s="34"/>
      <c r="E242" s="193"/>
      <c r="F242" s="192">
        <f>F196</f>
        <v>0</v>
      </c>
    </row>
    <row r="243" spans="1:6" ht="15">
      <c r="A243" s="101"/>
      <c r="B243" s="106"/>
      <c r="C243" s="38"/>
      <c r="D243" s="34"/>
      <c r="E243" s="193"/>
      <c r="F243" s="194"/>
    </row>
    <row r="244" spans="1:6" ht="15">
      <c r="A244" s="101" t="s">
        <v>115</v>
      </c>
      <c r="B244" s="106" t="str">
        <f>B198</f>
        <v>BETONSKI RADOVI (ZONA 3)</v>
      </c>
      <c r="C244" s="38"/>
      <c r="D244" s="34"/>
      <c r="E244" s="193"/>
      <c r="F244" s="192">
        <f>F216</f>
        <v>0</v>
      </c>
    </row>
    <row r="245" spans="1:6" ht="15">
      <c r="A245" s="101"/>
      <c r="B245" s="106"/>
      <c r="C245" s="38"/>
      <c r="D245" s="34"/>
      <c r="E245" s="193"/>
      <c r="F245" s="194"/>
    </row>
    <row r="246" spans="1:6" ht="15">
      <c r="A246" s="101" t="s">
        <v>144</v>
      </c>
      <c r="B246" s="106" t="str">
        <f>B218</f>
        <v>NAKNADNI I NEPREDVIĐENI RADOVI</v>
      </c>
      <c r="C246" s="38"/>
      <c r="D246" s="34"/>
      <c r="E246" s="193"/>
      <c r="F246" s="192">
        <f>F224</f>
        <v>0</v>
      </c>
    </row>
    <row r="247" spans="1:6" ht="15" thickBot="1">
      <c r="A247" s="102"/>
      <c r="B247" s="40"/>
      <c r="C247" s="41"/>
      <c r="D247" s="42"/>
      <c r="E247" s="195"/>
      <c r="F247" s="196"/>
    </row>
    <row r="248" spans="1:6" ht="15" thickTop="1">
      <c r="A248" s="100"/>
      <c r="B248" s="9"/>
      <c r="C248" s="10"/>
      <c r="D248" s="11"/>
      <c r="E248" s="191"/>
      <c r="F248" s="194"/>
    </row>
    <row r="249" spans="1:6" ht="15">
      <c r="A249" s="100"/>
      <c r="B249" s="9" t="s">
        <v>2</v>
      </c>
      <c r="C249" s="10"/>
      <c r="D249" s="11"/>
      <c r="E249" s="191"/>
      <c r="F249" s="197">
        <f>SUM(F228:F248)</f>
        <v>0</v>
      </c>
    </row>
    <row r="250" spans="1:6">
      <c r="A250" s="100"/>
      <c r="B250" s="9"/>
      <c r="C250" s="10"/>
      <c r="D250" s="11"/>
      <c r="E250" s="191"/>
      <c r="F250" s="192"/>
    </row>
    <row r="251" spans="1:6">
      <c r="A251" s="110"/>
      <c r="B251" s="111" t="s">
        <v>103</v>
      </c>
      <c r="C251" s="112"/>
      <c r="D251" s="12"/>
      <c r="E251" s="198"/>
      <c r="F251" s="199">
        <f>F249*0.25</f>
        <v>0</v>
      </c>
    </row>
    <row r="252" spans="1:6" ht="15">
      <c r="A252" s="113"/>
      <c r="B252" s="114" t="s">
        <v>104</v>
      </c>
      <c r="C252" s="115"/>
      <c r="D252" s="116"/>
      <c r="E252" s="200"/>
      <c r="F252" s="201">
        <f>SUM(F249:F251)</f>
        <v>0</v>
      </c>
    </row>
    <row r="253" spans="1:6">
      <c r="A253" s="35"/>
      <c r="C253" s="37"/>
      <c r="D253" s="8"/>
      <c r="E253" s="152"/>
      <c r="F253" s="152"/>
    </row>
    <row r="254" spans="1:6">
      <c r="A254" s="13"/>
      <c r="B254" s="36"/>
      <c r="C254" s="10"/>
      <c r="D254" s="11"/>
      <c r="E254" s="191"/>
      <c r="F254" s="191"/>
    </row>
    <row r="255" spans="1:6">
      <c r="A255" s="13"/>
      <c r="B255" s="9"/>
      <c r="C255" s="10"/>
      <c r="D255" s="11"/>
      <c r="E255" s="191"/>
      <c r="F255" s="191"/>
    </row>
    <row r="256" spans="1:6">
      <c r="A256" s="13"/>
      <c r="B256" s="9"/>
      <c r="C256" s="10"/>
      <c r="D256" s="11"/>
      <c r="E256" s="191"/>
      <c r="F256" s="191"/>
    </row>
    <row r="257" spans="1:6">
      <c r="A257" s="13"/>
      <c r="B257" s="9"/>
      <c r="C257" s="10"/>
      <c r="D257" s="11" t="s">
        <v>105</v>
      </c>
      <c r="E257" s="191"/>
      <c r="F257" s="191"/>
    </row>
    <row r="258" spans="1:6">
      <c r="A258" s="13"/>
      <c r="B258" s="9"/>
      <c r="C258" s="10"/>
      <c r="D258" s="11"/>
      <c r="E258" s="191"/>
      <c r="F258" s="191"/>
    </row>
    <row r="259" spans="1:6">
      <c r="A259" s="13"/>
      <c r="B259" s="9"/>
      <c r="C259" s="10"/>
      <c r="D259" s="11"/>
      <c r="E259" s="191"/>
      <c r="F259" s="191"/>
    </row>
    <row r="260" spans="1:6">
      <c r="A260" s="13"/>
      <c r="B260" s="9"/>
      <c r="C260" s="10"/>
      <c r="D260" s="11"/>
      <c r="E260" s="191"/>
      <c r="F260" s="191"/>
    </row>
    <row r="261" spans="1:6">
      <c r="A261" s="13"/>
      <c r="B261" s="9"/>
      <c r="C261" s="10"/>
      <c r="D261" s="12"/>
      <c r="E261" s="198"/>
      <c r="F261" s="191"/>
    </row>
    <row r="262" spans="1:6">
      <c r="A262" s="13"/>
      <c r="B262" s="9"/>
      <c r="C262" s="10"/>
      <c r="D262" s="11" t="s">
        <v>124</v>
      </c>
      <c r="E262" s="191"/>
      <c r="F262" s="191"/>
    </row>
    <row r="263" spans="1:6">
      <c r="A263" s="35"/>
      <c r="B263" s="9"/>
      <c r="C263" s="37"/>
      <c r="D263" s="8"/>
      <c r="E263" s="152"/>
      <c r="F263" s="152"/>
    </row>
    <row r="264" spans="1:6">
      <c r="B264" s="36"/>
    </row>
  </sheetData>
  <sheetProtection algorithmName="SHA-512" hashValue="pbh1txx9ZEXbLCVC8ZKgAyiR1l/VrBZgDnX808IJT5OOI+ee9uTkFsM0USA2xMw8hDJigo034InEiFbx4x0hiw==" saltValue="76JcZfyPFplxDlecb63bdg==" spinCount="100000" sheet="1" objects="1" scenarios="1" selectLockedCells="1"/>
  <phoneticPr fontId="0" type="noConversion"/>
  <pageMargins left="0.7" right="0.7" top="0.75" bottom="0.75" header="0.3" footer="0.3"/>
  <pageSetup paperSize="9" scale="75" firstPageNumber="0" fitToHeight="0" orientation="portrait" r:id="rId1"/>
  <rowBreaks count="10" manualBreakCount="10">
    <brk id="22" max="5" man="1"/>
    <brk id="41" max="5" man="1"/>
    <brk id="86" max="5" man="1"/>
    <brk id="94" max="5" man="1"/>
    <brk id="128" max="5" man="1"/>
    <brk id="129" max="5" man="1"/>
    <brk id="148" max="5" man="1"/>
    <brk id="168" max="5" man="1"/>
    <brk id="200" max="5" man="1"/>
    <brk id="216"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2</vt:i4>
      </vt:variant>
    </vt:vector>
  </HeadingPairs>
  <TitlesOfParts>
    <vt:vector size="3" baseType="lpstr">
      <vt:lpstr>Ulice - Novalja</vt:lpstr>
      <vt:lpstr>'Ulice - Novalja'!Ispis_naslova</vt:lpstr>
      <vt:lpstr>'Ulice - Novalja'!Podrucje_ispisa</vt:lpstr>
    </vt:vector>
  </TitlesOfParts>
  <Company>Urbis 72</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mjurilj</dc:creator>
  <cp:lastModifiedBy>Graditeljstvo</cp:lastModifiedBy>
  <cp:lastPrinted>2017-12-18T12:32:43Z</cp:lastPrinted>
  <dcterms:created xsi:type="dcterms:W3CDTF">2005-10-10T12:17:54Z</dcterms:created>
  <dcterms:modified xsi:type="dcterms:W3CDTF">2017-12-19T11:09:15Z</dcterms:modified>
</cp:coreProperties>
</file>